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3. 网站信息\3. 数据中心-月报\6. 2025年\9. 202509数据\1. 8月进出口（网站）\"/>
    </mc:Choice>
  </mc:AlternateContent>
  <xr:revisionPtr revIDLastSave="0" documentId="13_ncr:1_{288A754E-26AC-4562-A732-59A977A25BD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0" l="1"/>
  <c r="E3" i="10" s="1"/>
  <c r="C3" i="10"/>
  <c r="D3" i="9"/>
  <c r="E3" i="9" s="1"/>
  <c r="C3" i="9"/>
  <c r="E3" i="8"/>
  <c r="D3" i="8"/>
  <c r="C3" i="8"/>
  <c r="D3" i="3"/>
  <c r="E3" i="3" s="1"/>
  <c r="C3" i="3"/>
  <c r="D3" i="1"/>
  <c r="E3" i="1" s="1"/>
  <c r="C3" i="1"/>
</calcChain>
</file>

<file path=xl/sharedStrings.xml><?xml version="1.0" encoding="utf-8"?>
<sst xmlns="http://schemas.openxmlformats.org/spreadsheetml/2006/main" count="530" uniqueCount="129">
  <si>
    <t>国别</t>
  </si>
  <si>
    <t>数量（万吨）</t>
  </si>
  <si>
    <t>金额（万美元）</t>
  </si>
  <si>
    <t>价格（美元/吨）</t>
  </si>
  <si>
    <t>DAP</t>
  </si>
  <si>
    <t>汇总</t>
  </si>
  <si>
    <t>越南</t>
  </si>
  <si>
    <t>日本</t>
  </si>
  <si>
    <t>新西兰</t>
  </si>
  <si>
    <t>澳大利亚</t>
  </si>
  <si>
    <t>印度尼西亚</t>
  </si>
  <si>
    <t>菲律宾</t>
  </si>
  <si>
    <t>韩国</t>
  </si>
  <si>
    <t>泰国</t>
  </si>
  <si>
    <t>墨西哥</t>
  </si>
  <si>
    <t>马来西亚</t>
  </si>
  <si>
    <t>危地马拉</t>
  </si>
  <si>
    <t>缅甸</t>
  </si>
  <si>
    <t>哥伦比亚</t>
  </si>
  <si>
    <t>肯尼亚</t>
  </si>
  <si>
    <t>老挝</t>
  </si>
  <si>
    <t>南非</t>
  </si>
  <si>
    <t>中国台湾</t>
  </si>
  <si>
    <t>印度</t>
  </si>
  <si>
    <t>智利</t>
  </si>
  <si>
    <t>美国</t>
  </si>
  <si>
    <t>巴西</t>
  </si>
  <si>
    <t>MAP</t>
  </si>
  <si>
    <t>埃及</t>
  </si>
  <si>
    <t>沙特阿拉伯</t>
  </si>
  <si>
    <t>阿联酋</t>
  </si>
  <si>
    <t>以色列</t>
  </si>
  <si>
    <t>约旦</t>
  </si>
  <si>
    <t>秘鲁</t>
  </si>
  <si>
    <t>西班牙</t>
  </si>
  <si>
    <t>意大利</t>
  </si>
  <si>
    <t>加拿大</t>
  </si>
  <si>
    <t>比利时</t>
  </si>
  <si>
    <t>伊朗</t>
  </si>
  <si>
    <t>厄瓜多尔</t>
  </si>
  <si>
    <t>NP</t>
  </si>
  <si>
    <t>NPK</t>
  </si>
  <si>
    <t>巴基斯坦</t>
  </si>
  <si>
    <t>波兰</t>
  </si>
  <si>
    <t>吉布提</t>
  </si>
  <si>
    <t>斯里兰卡</t>
  </si>
  <si>
    <t>土耳其</t>
  </si>
  <si>
    <t>希腊</t>
  </si>
  <si>
    <t>坦桑尼亚</t>
  </si>
  <si>
    <t>中国香港</t>
  </si>
  <si>
    <t>保加利亚</t>
  </si>
  <si>
    <t>加纳</t>
  </si>
  <si>
    <t>突尼斯</t>
  </si>
  <si>
    <t>阿尔及利亚</t>
  </si>
  <si>
    <t>俄罗斯</t>
  </si>
  <si>
    <t>多米尼加</t>
  </si>
  <si>
    <t>塞内加尔</t>
  </si>
  <si>
    <t>阿根廷</t>
  </si>
  <si>
    <t>柬埔寨</t>
  </si>
  <si>
    <t>阿曼</t>
  </si>
  <si>
    <t>马达加斯加</t>
  </si>
  <si>
    <t>哥斯达黎加</t>
  </si>
  <si>
    <t>尼泊尔</t>
  </si>
  <si>
    <t>莫桑比克</t>
  </si>
  <si>
    <t>黎巴嫩</t>
  </si>
  <si>
    <t>伊拉克</t>
  </si>
  <si>
    <t>也门</t>
  </si>
  <si>
    <t>安哥拉</t>
  </si>
  <si>
    <t>埃塞俄比亚</t>
  </si>
  <si>
    <t>委内瑞拉</t>
  </si>
  <si>
    <t>巴布亚新几内亚</t>
  </si>
  <si>
    <t>尼加拉瓜</t>
  </si>
  <si>
    <t>巴拿马</t>
  </si>
  <si>
    <t>新加坡</t>
  </si>
  <si>
    <t>特立尼达和多巴哥</t>
  </si>
  <si>
    <t>刚果共和国</t>
  </si>
  <si>
    <t>塞拉利昂</t>
  </si>
  <si>
    <t>苏里南</t>
  </si>
  <si>
    <t>摩洛哥</t>
  </si>
  <si>
    <t>阿尔巴尼亚</t>
  </si>
  <si>
    <t>赞比亚</t>
  </si>
  <si>
    <t>喀麦隆</t>
  </si>
  <si>
    <t>海地</t>
  </si>
  <si>
    <t>利比亚</t>
  </si>
  <si>
    <t>刚果民主共和国</t>
  </si>
  <si>
    <t>东帝汶</t>
  </si>
  <si>
    <t>阿塞拜疆</t>
  </si>
  <si>
    <t>几内亚</t>
  </si>
  <si>
    <t>英国</t>
  </si>
  <si>
    <t>留尼汪</t>
  </si>
  <si>
    <t>尼日利亚</t>
  </si>
  <si>
    <t>蒙古</t>
  </si>
  <si>
    <t>乌拉圭</t>
  </si>
  <si>
    <t>朝鲜</t>
  </si>
  <si>
    <t>巴拉圭</t>
  </si>
  <si>
    <t>乌干达</t>
  </si>
  <si>
    <t>萨摩亚</t>
  </si>
  <si>
    <t>安提瓜和巴布达</t>
  </si>
  <si>
    <t>乌兹别克斯坦</t>
  </si>
  <si>
    <t>冈比亚</t>
  </si>
  <si>
    <t>中国澳门</t>
  </si>
  <si>
    <t>孟加拉国</t>
  </si>
  <si>
    <t>斐济</t>
  </si>
  <si>
    <t>法属波利尼西亚</t>
  </si>
  <si>
    <t>汤加</t>
  </si>
  <si>
    <t>萨尔瓦多</t>
  </si>
  <si>
    <t>塔吉克斯坦</t>
  </si>
  <si>
    <t>洪都拉斯</t>
  </si>
  <si>
    <t>多哥</t>
  </si>
  <si>
    <t>毛里求斯</t>
  </si>
  <si>
    <t>吉尔吉斯斯坦</t>
  </si>
  <si>
    <t>2025年1-8月中国DAP出口情况（按国别分）</t>
  </si>
  <si>
    <t>商品31053000</t>
  </si>
  <si>
    <t>圭亚那</t>
  </si>
  <si>
    <t>2025年1-8月中国MAP出口情况（按国别分）</t>
  </si>
  <si>
    <t>商品31054000</t>
  </si>
  <si>
    <t>乌克兰</t>
  </si>
  <si>
    <t>法国</t>
  </si>
  <si>
    <t>爱沙尼亚</t>
  </si>
  <si>
    <t>卡塔尔</t>
  </si>
  <si>
    <t>丹麦</t>
  </si>
  <si>
    <t>2025年1-8月中国NP出口情况（按国别分）</t>
  </si>
  <si>
    <t>商品31055900</t>
  </si>
  <si>
    <t>2025年1-8月中国NPK出口情况（按国别分）</t>
  </si>
  <si>
    <t>商品31052000</t>
  </si>
  <si>
    <t>科特迪瓦</t>
  </si>
  <si>
    <t>2025年1-8月中国TSP出口情况（按国别分）</t>
  </si>
  <si>
    <t>商品31031110</t>
  </si>
  <si>
    <t>TSP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</si>
</sst>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5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workbookViewId="0">
      <selection activeCell="H8" sqref="H8"/>
    </sheetView>
  </sheetViews>
  <sheetFormatPr defaultColWidth="15.625" defaultRowHeight="27.75" customHeight="1" x14ac:dyDescent="0.2"/>
  <cols>
    <col min="1" max="16384" width="15.625" style="1"/>
  </cols>
  <sheetData>
    <row r="1" spans="1:5" ht="27.75" customHeight="1" x14ac:dyDescent="0.2">
      <c r="A1" s="7" t="s">
        <v>111</v>
      </c>
      <c r="B1" s="7"/>
      <c r="C1" s="7"/>
      <c r="D1" s="7"/>
      <c r="E1" s="7"/>
    </row>
    <row r="2" spans="1:5" ht="27.75" customHeight="1" x14ac:dyDescent="0.2">
      <c r="A2" s="2" t="s">
        <v>112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27.75" customHeight="1" x14ac:dyDescent="0.2">
      <c r="A3" s="3" t="s">
        <v>4</v>
      </c>
      <c r="B3" s="3" t="s">
        <v>5</v>
      </c>
      <c r="C3" s="4">
        <f>SUM(C4:C166)</f>
        <v>212.85280699999996</v>
      </c>
      <c r="D3" s="4">
        <f>SUM(D4:D76)</f>
        <v>149720.49159999998</v>
      </c>
      <c r="E3" s="4">
        <f>D3/C3</f>
        <v>703.39918796560676</v>
      </c>
    </row>
    <row r="4" spans="1:5" ht="27.75" customHeight="1" x14ac:dyDescent="0.2">
      <c r="A4" s="5" t="s">
        <v>4</v>
      </c>
      <c r="B4" s="5" t="s">
        <v>68</v>
      </c>
      <c r="C4" s="6">
        <v>41.770400000000002</v>
      </c>
      <c r="D4" s="6">
        <v>29100.4912</v>
      </c>
      <c r="E4" s="6">
        <v>696.67734089211501</v>
      </c>
    </row>
    <row r="5" spans="1:5" ht="27.75" customHeight="1" x14ac:dyDescent="0.2">
      <c r="A5" s="5" t="s">
        <v>4</v>
      </c>
      <c r="B5" s="5" t="s">
        <v>13</v>
      </c>
      <c r="C5" s="6">
        <v>29.482527999999999</v>
      </c>
      <c r="D5" s="6">
        <v>20374.010200000001</v>
      </c>
      <c r="E5" s="6">
        <v>691.05370475693303</v>
      </c>
    </row>
    <row r="6" spans="1:5" ht="27.75" customHeight="1" x14ac:dyDescent="0.2">
      <c r="A6" s="5" t="s">
        <v>4</v>
      </c>
      <c r="B6" s="5" t="s">
        <v>6</v>
      </c>
      <c r="C6" s="6">
        <v>28.065469</v>
      </c>
      <c r="D6" s="6">
        <v>19668.248899999999</v>
      </c>
      <c r="E6" s="6">
        <v>700.79886781867106</v>
      </c>
    </row>
    <row r="7" spans="1:5" ht="27.75" customHeight="1" x14ac:dyDescent="0.2">
      <c r="A7" s="5" t="s">
        <v>4</v>
      </c>
      <c r="B7" s="5" t="s">
        <v>7</v>
      </c>
      <c r="C7" s="6">
        <v>18.14282</v>
      </c>
      <c r="D7" s="6">
        <v>13387.806500000001</v>
      </c>
      <c r="E7" s="6">
        <v>737.91210517438901</v>
      </c>
    </row>
    <row r="8" spans="1:5" ht="27.75" customHeight="1" x14ac:dyDescent="0.2">
      <c r="A8" s="5" t="s">
        <v>4</v>
      </c>
      <c r="B8" s="5" t="s">
        <v>42</v>
      </c>
      <c r="C8" s="6">
        <v>17.651199999999999</v>
      </c>
      <c r="D8" s="6">
        <v>12583.046</v>
      </c>
      <c r="E8" s="6">
        <v>712.87198604060904</v>
      </c>
    </row>
    <row r="9" spans="1:5" ht="27.75" customHeight="1" x14ac:dyDescent="0.2">
      <c r="A9" s="5" t="s">
        <v>4</v>
      </c>
      <c r="B9" s="5" t="s">
        <v>62</v>
      </c>
      <c r="C9" s="6">
        <v>16.299800000000001</v>
      </c>
      <c r="D9" s="6">
        <v>11557.46</v>
      </c>
      <c r="E9" s="6">
        <v>709.05532583221895</v>
      </c>
    </row>
    <row r="10" spans="1:5" ht="27.75" customHeight="1" x14ac:dyDescent="0.2">
      <c r="A10" s="5" t="s">
        <v>4</v>
      </c>
      <c r="B10" s="5" t="s">
        <v>101</v>
      </c>
      <c r="C10" s="6">
        <v>14.81</v>
      </c>
      <c r="D10" s="6">
        <v>10905.37</v>
      </c>
      <c r="E10" s="6">
        <v>736.35178933153304</v>
      </c>
    </row>
    <row r="11" spans="1:5" ht="27.75" customHeight="1" x14ac:dyDescent="0.2">
      <c r="A11" s="5" t="s">
        <v>4</v>
      </c>
      <c r="B11" s="5" t="s">
        <v>10</v>
      </c>
      <c r="C11" s="6">
        <v>10.846605</v>
      </c>
      <c r="D11" s="6">
        <v>7395.5290000000005</v>
      </c>
      <c r="E11" s="6">
        <v>681.82892250616703</v>
      </c>
    </row>
    <row r="12" spans="1:5" ht="27.75" customHeight="1" x14ac:dyDescent="0.2">
      <c r="A12" s="5" t="s">
        <v>4</v>
      </c>
      <c r="B12" s="5" t="s">
        <v>57</v>
      </c>
      <c r="C12" s="6">
        <v>7.7598925000000003</v>
      </c>
      <c r="D12" s="6">
        <v>5162.0019000000002</v>
      </c>
      <c r="E12" s="6">
        <v>665.21564570643204</v>
      </c>
    </row>
    <row r="13" spans="1:5" ht="27.75" customHeight="1" x14ac:dyDescent="0.2">
      <c r="A13" s="5" t="s">
        <v>4</v>
      </c>
      <c r="B13" s="5" t="s">
        <v>11</v>
      </c>
      <c r="C13" s="6">
        <v>6.5735999999999999</v>
      </c>
      <c r="D13" s="6">
        <v>4800.0781999999999</v>
      </c>
      <c r="E13" s="6">
        <v>730.20539734696399</v>
      </c>
    </row>
    <row r="14" spans="1:5" ht="27.75" customHeight="1" x14ac:dyDescent="0.2">
      <c r="A14" s="5" t="s">
        <v>4</v>
      </c>
      <c r="B14" s="5" t="s">
        <v>8</v>
      </c>
      <c r="C14" s="6">
        <v>5.6710000000000003</v>
      </c>
      <c r="D14" s="6">
        <v>4241.9517999999998</v>
      </c>
      <c r="E14" s="6">
        <v>748.00772350555496</v>
      </c>
    </row>
    <row r="15" spans="1:5" ht="27.75" customHeight="1" x14ac:dyDescent="0.2">
      <c r="A15" s="5" t="s">
        <v>4</v>
      </c>
      <c r="B15" s="5" t="s">
        <v>9</v>
      </c>
      <c r="C15" s="6">
        <v>3.0441099999999999</v>
      </c>
      <c r="D15" s="6">
        <v>2059.4362000000001</v>
      </c>
      <c r="E15" s="6">
        <v>676.53146568290902</v>
      </c>
    </row>
    <row r="16" spans="1:5" ht="27.75" customHeight="1" x14ac:dyDescent="0.2">
      <c r="A16" s="5" t="s">
        <v>4</v>
      </c>
      <c r="B16" s="5" t="s">
        <v>12</v>
      </c>
      <c r="C16" s="6">
        <v>2.1002000000000001</v>
      </c>
      <c r="D16" s="6">
        <v>1449.855</v>
      </c>
      <c r="E16" s="6">
        <v>690.34139605751795</v>
      </c>
    </row>
    <row r="17" spans="1:5" ht="27.75" customHeight="1" x14ac:dyDescent="0.2">
      <c r="A17" s="5" t="s">
        <v>4</v>
      </c>
      <c r="B17" s="5" t="s">
        <v>26</v>
      </c>
      <c r="C17" s="6">
        <v>2.1</v>
      </c>
      <c r="D17" s="6">
        <v>1341</v>
      </c>
      <c r="E17" s="6">
        <v>638.57142857142901</v>
      </c>
    </row>
    <row r="18" spans="1:5" ht="27.75" customHeight="1" x14ac:dyDescent="0.2">
      <c r="A18" s="5" t="s">
        <v>4</v>
      </c>
      <c r="B18" s="5" t="s">
        <v>92</v>
      </c>
      <c r="C18" s="6">
        <v>2.0175999999999998</v>
      </c>
      <c r="D18" s="6">
        <v>1375.3316</v>
      </c>
      <c r="E18" s="6">
        <v>681.66712926248999</v>
      </c>
    </row>
    <row r="19" spans="1:5" ht="27.75" customHeight="1" x14ac:dyDescent="0.2">
      <c r="A19" s="5" t="s">
        <v>4</v>
      </c>
      <c r="B19" s="5" t="s">
        <v>16</v>
      </c>
      <c r="C19" s="6">
        <v>1.7856000000000001</v>
      </c>
      <c r="D19" s="6">
        <v>1138.8119999999999</v>
      </c>
      <c r="E19" s="6">
        <v>637.77553763440801</v>
      </c>
    </row>
    <row r="20" spans="1:5" ht="27.75" customHeight="1" x14ac:dyDescent="0.2">
      <c r="A20" s="5" t="s">
        <v>4</v>
      </c>
      <c r="B20" s="5" t="s">
        <v>39</v>
      </c>
      <c r="C20" s="6">
        <v>1</v>
      </c>
      <c r="D20" s="6">
        <v>550</v>
      </c>
      <c r="E20" s="6">
        <v>550</v>
      </c>
    </row>
    <row r="21" spans="1:5" ht="27.75" customHeight="1" x14ac:dyDescent="0.2">
      <c r="A21" s="5" t="s">
        <v>4</v>
      </c>
      <c r="B21" s="5" t="s">
        <v>33</v>
      </c>
      <c r="C21" s="6">
        <v>0.70250000000000001</v>
      </c>
      <c r="D21" s="6">
        <v>493</v>
      </c>
      <c r="E21" s="6">
        <v>701.77935943060504</v>
      </c>
    </row>
    <row r="22" spans="1:5" ht="27.75" customHeight="1" x14ac:dyDescent="0.2">
      <c r="A22" s="5" t="s">
        <v>4</v>
      </c>
      <c r="B22" s="5" t="s">
        <v>58</v>
      </c>
      <c r="C22" s="6">
        <v>0.59989999999999999</v>
      </c>
      <c r="D22" s="6">
        <v>319.95</v>
      </c>
      <c r="E22" s="6">
        <v>533.33888981496898</v>
      </c>
    </row>
    <row r="23" spans="1:5" ht="27.75" customHeight="1" x14ac:dyDescent="0.2">
      <c r="A23" s="5" t="s">
        <v>4</v>
      </c>
      <c r="B23" s="5" t="s">
        <v>17</v>
      </c>
      <c r="C23" s="6">
        <v>0.55883799999999995</v>
      </c>
      <c r="D23" s="6">
        <v>386.9667</v>
      </c>
      <c r="E23" s="6">
        <v>692.44879553645296</v>
      </c>
    </row>
    <row r="24" spans="1:5" ht="27.75" customHeight="1" x14ac:dyDescent="0.2">
      <c r="A24" s="5" t="s">
        <v>4</v>
      </c>
      <c r="B24" s="5" t="s">
        <v>105</v>
      </c>
      <c r="C24" s="6">
        <v>0.5</v>
      </c>
      <c r="D24" s="6">
        <v>360</v>
      </c>
      <c r="E24" s="6">
        <v>720</v>
      </c>
    </row>
    <row r="25" spans="1:5" ht="27.75" customHeight="1" x14ac:dyDescent="0.2">
      <c r="A25" s="5" t="s">
        <v>4</v>
      </c>
      <c r="B25" s="5" t="s">
        <v>15</v>
      </c>
      <c r="C25" s="6">
        <v>0.35909000000000002</v>
      </c>
      <c r="D25" s="6">
        <v>260.0949</v>
      </c>
      <c r="E25" s="6">
        <v>724.31674510568405</v>
      </c>
    </row>
    <row r="26" spans="1:5" ht="27.75" customHeight="1" x14ac:dyDescent="0.2">
      <c r="A26" s="5" t="s">
        <v>4</v>
      </c>
      <c r="B26" s="5" t="s">
        <v>20</v>
      </c>
      <c r="C26" s="6">
        <v>0.23039999999999999</v>
      </c>
      <c r="D26" s="6">
        <v>107.87220000000001</v>
      </c>
      <c r="E26" s="6">
        <v>468.1953125</v>
      </c>
    </row>
    <row r="27" spans="1:5" ht="27.75" customHeight="1" x14ac:dyDescent="0.2">
      <c r="A27" s="5" t="s">
        <v>4</v>
      </c>
      <c r="B27" s="5" t="s">
        <v>102</v>
      </c>
      <c r="C27" s="6">
        <v>0.22759199999999999</v>
      </c>
      <c r="D27" s="6">
        <v>161.08250000000001</v>
      </c>
      <c r="E27" s="6">
        <v>707.768726493023</v>
      </c>
    </row>
    <row r="28" spans="1:5" ht="27.75" customHeight="1" x14ac:dyDescent="0.2">
      <c r="A28" s="5" t="s">
        <v>4</v>
      </c>
      <c r="B28" s="5" t="s">
        <v>35</v>
      </c>
      <c r="C28" s="6">
        <v>9.9172499999999997E-2</v>
      </c>
      <c r="D28" s="6">
        <v>113.8355</v>
      </c>
      <c r="E28" s="6">
        <v>1147.85348760997</v>
      </c>
    </row>
    <row r="29" spans="1:5" ht="27.75" customHeight="1" x14ac:dyDescent="0.2">
      <c r="A29" s="5" t="s">
        <v>4</v>
      </c>
      <c r="B29" s="5" t="s">
        <v>23</v>
      </c>
      <c r="C29" s="6">
        <v>6.6699999999999995E-2</v>
      </c>
      <c r="D29" s="6">
        <v>67.917599999999993</v>
      </c>
      <c r="E29" s="6">
        <v>1018.25487256372</v>
      </c>
    </row>
    <row r="30" spans="1:5" ht="27.75" customHeight="1" x14ac:dyDescent="0.2">
      <c r="A30" s="5" t="s">
        <v>4</v>
      </c>
      <c r="B30" s="5" t="s">
        <v>61</v>
      </c>
      <c r="C30" s="6">
        <v>5.5E-2</v>
      </c>
      <c r="D30" s="6">
        <v>42.075000000000003</v>
      </c>
      <c r="E30" s="6">
        <v>765</v>
      </c>
    </row>
    <row r="31" spans="1:5" ht="27.75" customHeight="1" x14ac:dyDescent="0.2">
      <c r="A31" s="5" t="s">
        <v>4</v>
      </c>
      <c r="B31" s="5" t="s">
        <v>44</v>
      </c>
      <c r="C31" s="6">
        <v>5.3999999999999999E-2</v>
      </c>
      <c r="D31" s="6">
        <v>39.188000000000002</v>
      </c>
      <c r="E31" s="6">
        <v>725.70370370370404</v>
      </c>
    </row>
    <row r="32" spans="1:5" ht="27.75" customHeight="1" x14ac:dyDescent="0.2">
      <c r="A32" s="5" t="s">
        <v>4</v>
      </c>
      <c r="B32" s="5" t="s">
        <v>34</v>
      </c>
      <c r="C32" s="6">
        <v>4.4159999999999998E-2</v>
      </c>
      <c r="D32" s="6">
        <v>51.830300000000001</v>
      </c>
      <c r="E32" s="6">
        <v>1173.6933876811599</v>
      </c>
    </row>
    <row r="33" spans="1:5" ht="27.75" customHeight="1" x14ac:dyDescent="0.2">
      <c r="A33" s="5" t="s">
        <v>4</v>
      </c>
      <c r="B33" s="5" t="s">
        <v>60</v>
      </c>
      <c r="C33" s="6">
        <v>4.0899999999999999E-2</v>
      </c>
      <c r="D33" s="6">
        <v>23.7502</v>
      </c>
      <c r="E33" s="6">
        <v>580.68948655256702</v>
      </c>
    </row>
    <row r="34" spans="1:5" ht="27.75" customHeight="1" x14ac:dyDescent="0.2">
      <c r="A34" s="5" t="s">
        <v>4</v>
      </c>
      <c r="B34" s="5" t="s">
        <v>43</v>
      </c>
      <c r="C34" s="6">
        <v>2.7980000000000001E-2</v>
      </c>
      <c r="D34" s="6">
        <v>31.642099999999999</v>
      </c>
      <c r="E34" s="6">
        <v>1130.8827734095801</v>
      </c>
    </row>
    <row r="35" spans="1:5" ht="27.75" customHeight="1" x14ac:dyDescent="0.2">
      <c r="A35" s="5" t="s">
        <v>4</v>
      </c>
      <c r="B35" s="5" t="s">
        <v>37</v>
      </c>
      <c r="C35" s="6">
        <v>2.64E-2</v>
      </c>
      <c r="D35" s="6">
        <v>29.417899999999999</v>
      </c>
      <c r="E35" s="6">
        <v>1114.3143939393899</v>
      </c>
    </row>
    <row r="36" spans="1:5" ht="27.75" customHeight="1" x14ac:dyDescent="0.2">
      <c r="A36" s="5" t="s">
        <v>4</v>
      </c>
      <c r="B36" s="5" t="s">
        <v>25</v>
      </c>
      <c r="C36" s="6">
        <v>2.5100000000000001E-2</v>
      </c>
      <c r="D36" s="6">
        <v>25.183499999999999</v>
      </c>
      <c r="E36" s="6">
        <v>1003.32669322709</v>
      </c>
    </row>
    <row r="37" spans="1:5" ht="27.75" customHeight="1" x14ac:dyDescent="0.2">
      <c r="A37" s="5" t="s">
        <v>4</v>
      </c>
      <c r="B37" s="5" t="s">
        <v>18</v>
      </c>
      <c r="C37" s="6">
        <v>1.46E-2</v>
      </c>
      <c r="D37" s="6">
        <v>14.737299999999999</v>
      </c>
      <c r="E37" s="6">
        <v>1009.40410958904</v>
      </c>
    </row>
    <row r="38" spans="1:5" ht="27.75" customHeight="1" x14ac:dyDescent="0.2">
      <c r="A38" s="5" t="s">
        <v>4</v>
      </c>
      <c r="B38" s="5" t="s">
        <v>24</v>
      </c>
      <c r="C38" s="6">
        <v>1.4500000000000001E-2</v>
      </c>
      <c r="D38" s="6">
        <v>17.017499999999998</v>
      </c>
      <c r="E38" s="6">
        <v>1173.6206896551701</v>
      </c>
    </row>
    <row r="39" spans="1:5" ht="27.75" customHeight="1" x14ac:dyDescent="0.2">
      <c r="A39" s="5" t="s">
        <v>4</v>
      </c>
      <c r="B39" s="5" t="s">
        <v>14</v>
      </c>
      <c r="C39" s="6">
        <v>1.1599999999999999E-2</v>
      </c>
      <c r="D39" s="6">
        <v>13.353999999999999</v>
      </c>
      <c r="E39" s="6">
        <v>1151.2068965517201</v>
      </c>
    </row>
    <row r="40" spans="1:5" ht="27.75" customHeight="1" x14ac:dyDescent="0.2">
      <c r="A40" s="5" t="s">
        <v>4</v>
      </c>
      <c r="B40" s="5" t="s">
        <v>70</v>
      </c>
      <c r="C40" s="6">
        <v>1.0800000000000001E-2</v>
      </c>
      <c r="D40" s="6">
        <v>7.6680000000000001</v>
      </c>
      <c r="E40" s="6">
        <v>710</v>
      </c>
    </row>
    <row r="41" spans="1:5" ht="27.75" customHeight="1" x14ac:dyDescent="0.2">
      <c r="A41" s="5" t="s">
        <v>4</v>
      </c>
      <c r="B41" s="5" t="s">
        <v>46</v>
      </c>
      <c r="C41" s="6">
        <v>0.01</v>
      </c>
      <c r="D41" s="6">
        <v>10.744199999999999</v>
      </c>
      <c r="E41" s="6">
        <v>1074.42</v>
      </c>
    </row>
    <row r="42" spans="1:5" ht="27.75" customHeight="1" x14ac:dyDescent="0.2">
      <c r="A42" s="5" t="s">
        <v>4</v>
      </c>
      <c r="B42" s="5" t="s">
        <v>22</v>
      </c>
      <c r="C42" s="6">
        <v>9.2999999999999992E-3</v>
      </c>
      <c r="D42" s="6">
        <v>10.638400000000001</v>
      </c>
      <c r="E42" s="6">
        <v>1143.9139784946201</v>
      </c>
    </row>
    <row r="43" spans="1:5" ht="27.75" customHeight="1" x14ac:dyDescent="0.2">
      <c r="A43" s="5" t="s">
        <v>4</v>
      </c>
      <c r="B43" s="5" t="s">
        <v>21</v>
      </c>
      <c r="C43" s="6">
        <v>7.6499999999999997E-3</v>
      </c>
      <c r="D43" s="6">
        <v>8.5664999999999996</v>
      </c>
      <c r="E43" s="6">
        <v>1119.8039215686299</v>
      </c>
    </row>
    <row r="44" spans="1:5" ht="27.75" customHeight="1" x14ac:dyDescent="0.2">
      <c r="A44" s="5" t="s">
        <v>4</v>
      </c>
      <c r="B44" s="5" t="s">
        <v>73</v>
      </c>
      <c r="C44" s="6">
        <v>7.1999999999999998E-3</v>
      </c>
      <c r="D44" s="6">
        <v>6.98</v>
      </c>
      <c r="E44" s="6">
        <v>969.44444444444503</v>
      </c>
    </row>
    <row r="45" spans="1:5" ht="27.75" customHeight="1" x14ac:dyDescent="0.2">
      <c r="A45" s="5" t="s">
        <v>4</v>
      </c>
      <c r="B45" s="5" t="s">
        <v>45</v>
      </c>
      <c r="C45" s="6">
        <v>5.4000000000000003E-3</v>
      </c>
      <c r="D45" s="6">
        <v>3.2669999999999999</v>
      </c>
      <c r="E45" s="6">
        <v>605</v>
      </c>
    </row>
    <row r="46" spans="1:5" ht="27.75" customHeight="1" x14ac:dyDescent="0.2">
      <c r="A46" s="5" t="s">
        <v>4</v>
      </c>
      <c r="B46" s="5" t="s">
        <v>29</v>
      </c>
      <c r="C46" s="6">
        <v>5.0000000000000001E-3</v>
      </c>
      <c r="D46" s="6">
        <v>3.6280999999999999</v>
      </c>
      <c r="E46" s="6">
        <v>725.62</v>
      </c>
    </row>
    <row r="47" spans="1:5" ht="27.75" customHeight="1" x14ac:dyDescent="0.2">
      <c r="A47" s="5" t="s">
        <v>4</v>
      </c>
      <c r="B47" s="5" t="s">
        <v>54</v>
      </c>
      <c r="C47" s="6">
        <v>4.8999999999999998E-3</v>
      </c>
      <c r="D47" s="6">
        <v>5.6750999999999996</v>
      </c>
      <c r="E47" s="6">
        <v>1158.18367346939</v>
      </c>
    </row>
    <row r="48" spans="1:5" ht="27.75" customHeight="1" x14ac:dyDescent="0.2">
      <c r="A48" s="5" t="s">
        <v>4</v>
      </c>
      <c r="B48" s="5" t="s">
        <v>88</v>
      </c>
      <c r="C48" s="6">
        <v>4.4000000000000003E-3</v>
      </c>
      <c r="D48" s="6">
        <v>4.1872999999999996</v>
      </c>
      <c r="E48" s="6">
        <v>951.65909090909099</v>
      </c>
    </row>
    <row r="49" spans="1:5" ht="27.75" customHeight="1" x14ac:dyDescent="0.2">
      <c r="A49" s="5" t="s">
        <v>4</v>
      </c>
      <c r="B49" s="5" t="s">
        <v>50</v>
      </c>
      <c r="C49" s="6">
        <v>2.5000000000000001E-3</v>
      </c>
      <c r="D49" s="6">
        <v>2.6875</v>
      </c>
      <c r="E49" s="6">
        <v>1075</v>
      </c>
    </row>
    <row r="50" spans="1:5" ht="27.75" customHeight="1" x14ac:dyDescent="0.2">
      <c r="A50" s="5" t="s">
        <v>4</v>
      </c>
      <c r="B50" s="5" t="s">
        <v>56</v>
      </c>
      <c r="C50" s="6">
        <v>2.3999999999999998E-3</v>
      </c>
      <c r="D50" s="6">
        <v>2.7866</v>
      </c>
      <c r="E50" s="6">
        <v>1161.0833333333301</v>
      </c>
    </row>
    <row r="51" spans="1:5" ht="27.75" customHeight="1" x14ac:dyDescent="0.2">
      <c r="A51" s="5" t="s">
        <v>4</v>
      </c>
      <c r="B51" s="5" t="s">
        <v>113</v>
      </c>
      <c r="C51" s="6">
        <v>2.3999999999999998E-3</v>
      </c>
      <c r="D51" s="6">
        <v>2.3832</v>
      </c>
      <c r="E51" s="6">
        <v>993</v>
      </c>
    </row>
    <row r="52" spans="1:5" ht="27.75" customHeight="1" x14ac:dyDescent="0.2">
      <c r="A52" s="5" t="s">
        <v>4</v>
      </c>
      <c r="B52" s="5" t="s">
        <v>36</v>
      </c>
      <c r="C52" s="6">
        <v>8.0000000000000004E-4</v>
      </c>
      <c r="D52" s="6">
        <v>0.98399999999999999</v>
      </c>
      <c r="E52" s="6">
        <v>1230</v>
      </c>
    </row>
    <row r="53" spans="1:5" ht="27.75" customHeight="1" x14ac:dyDescent="0.2">
      <c r="A53" s="5" t="s">
        <v>4</v>
      </c>
      <c r="B53" s="5" t="s">
        <v>109</v>
      </c>
      <c r="C53" s="6">
        <v>8.0000000000000004E-4</v>
      </c>
      <c r="D53" s="6">
        <v>0.95199999999999996</v>
      </c>
      <c r="E53" s="6">
        <v>1190</v>
      </c>
    </row>
    <row r="65" s="1" customFormat="1" ht="27.75" customHeight="1" x14ac:dyDescent="0.2"/>
    <row r="66" s="1" customFormat="1" ht="27.75" customHeight="1" x14ac:dyDescent="0.2"/>
    <row r="67" s="1" customFormat="1" ht="27.75" customHeight="1" x14ac:dyDescent="0.2"/>
    <row r="68" s="1" customFormat="1" ht="27.75" customHeight="1" x14ac:dyDescent="0.2"/>
    <row r="69" s="1" customFormat="1" ht="27.75" customHeight="1" x14ac:dyDescent="0.2"/>
    <row r="70" s="1" customFormat="1" ht="27.75" customHeight="1" x14ac:dyDescent="0.2"/>
  </sheetData>
  <mergeCells count="1">
    <mergeCell ref="A1:E1"/>
  </mergeCells>
  <phoneticPr fontId="6" type="noConversion"/>
  <conditionalFormatting sqref="B1">
    <cfRule type="duplicateValues" dxfId="34" priority="4"/>
  </conditionalFormatting>
  <conditionalFormatting sqref="B4 B6:B8">
    <cfRule type="duplicateValues" dxfId="33" priority="6"/>
  </conditionalFormatting>
  <conditionalFormatting sqref="B5">
    <cfRule type="duplicateValues" dxfId="32" priority="5"/>
  </conditionalFormatting>
  <conditionalFormatting sqref="B9:B50">
    <cfRule type="duplicateValues" dxfId="31" priority="8"/>
  </conditionalFormatting>
  <conditionalFormatting sqref="B51">
    <cfRule type="duplicateValues" dxfId="30" priority="3"/>
  </conditionalFormatting>
  <conditionalFormatting sqref="B52">
    <cfRule type="duplicateValues" dxfId="29" priority="2"/>
  </conditionalFormatting>
  <conditionalFormatting sqref="B53">
    <cfRule type="duplicateValues" dxfId="28" priority="1"/>
  </conditionalFormatting>
  <conditionalFormatting sqref="B54:B1048576 B2:B3">
    <cfRule type="duplicateValues" dxfId="27" priority="7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0"/>
  <sheetViews>
    <sheetView workbookViewId="0">
      <selection activeCell="G9" sqref="G9"/>
    </sheetView>
  </sheetViews>
  <sheetFormatPr defaultColWidth="16.125" defaultRowHeight="13.5" x14ac:dyDescent="0.2"/>
  <cols>
    <col min="1" max="16384" width="16.125" style="1"/>
  </cols>
  <sheetData>
    <row r="1" spans="1:5" ht="25.5" customHeight="1" x14ac:dyDescent="0.2">
      <c r="A1" s="8" t="s">
        <v>114</v>
      </c>
      <c r="B1" s="8"/>
      <c r="C1" s="8"/>
      <c r="D1" s="8"/>
      <c r="E1" s="8"/>
    </row>
    <row r="2" spans="1:5" ht="25.5" customHeight="1" x14ac:dyDescent="0.2">
      <c r="A2" s="2" t="s">
        <v>115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25.5" customHeight="1" x14ac:dyDescent="0.2">
      <c r="A3" s="3" t="s">
        <v>27</v>
      </c>
      <c r="B3" s="3" t="s">
        <v>5</v>
      </c>
      <c r="C3" s="4">
        <f>SUM(C4:C71)</f>
        <v>104.1596492000001</v>
      </c>
      <c r="D3" s="4">
        <f>SUM(D4:D71)</f>
        <v>68802.529599999951</v>
      </c>
      <c r="E3" s="4">
        <f>D3/C3</f>
        <v>660.54878379909019</v>
      </c>
    </row>
    <row r="4" spans="1:5" ht="25.5" customHeight="1" x14ac:dyDescent="0.2">
      <c r="A4" s="5" t="s">
        <v>27</v>
      </c>
      <c r="B4" s="5" t="s">
        <v>26</v>
      </c>
      <c r="C4" s="6">
        <v>44.03049</v>
      </c>
      <c r="D4" s="6">
        <v>26075.6973</v>
      </c>
      <c r="E4" s="6">
        <v>592.21910317146103</v>
      </c>
    </row>
    <row r="5" spans="1:5" ht="25.5" customHeight="1" x14ac:dyDescent="0.2">
      <c r="A5" s="5" t="s">
        <v>27</v>
      </c>
      <c r="B5" s="5" t="s">
        <v>9</v>
      </c>
      <c r="C5" s="6">
        <v>13.047840000000001</v>
      </c>
      <c r="D5" s="6">
        <v>8200.7572999999993</v>
      </c>
      <c r="E5" s="6">
        <v>628.51455106745595</v>
      </c>
    </row>
    <row r="6" spans="1:5" ht="25.5" customHeight="1" x14ac:dyDescent="0.2">
      <c r="A6" s="5" t="s">
        <v>27</v>
      </c>
      <c r="B6" s="5" t="s">
        <v>57</v>
      </c>
      <c r="C6" s="6">
        <v>7.9783999999999997</v>
      </c>
      <c r="D6" s="6">
        <v>5085.6496999999999</v>
      </c>
      <c r="E6" s="6">
        <v>637.42726611852004</v>
      </c>
    </row>
    <row r="7" spans="1:5" ht="25.5" customHeight="1" x14ac:dyDescent="0.2">
      <c r="A7" s="5" t="s">
        <v>27</v>
      </c>
      <c r="B7" s="5" t="s">
        <v>15</v>
      </c>
      <c r="C7" s="6">
        <v>5.1756900000000003</v>
      </c>
      <c r="D7" s="6">
        <v>3359.1446000000001</v>
      </c>
      <c r="E7" s="6">
        <v>649.02353116202903</v>
      </c>
    </row>
    <row r="8" spans="1:5" ht="25.5" customHeight="1" x14ac:dyDescent="0.2">
      <c r="A8" s="5" t="s">
        <v>27</v>
      </c>
      <c r="B8" s="5" t="s">
        <v>14</v>
      </c>
      <c r="C8" s="6">
        <v>4.9087750000000003</v>
      </c>
      <c r="D8" s="6">
        <v>4057.2777000000001</v>
      </c>
      <c r="E8" s="6">
        <v>826.53568354630204</v>
      </c>
    </row>
    <row r="9" spans="1:5" ht="25.5" customHeight="1" x14ac:dyDescent="0.2">
      <c r="A9" s="5" t="s">
        <v>27</v>
      </c>
      <c r="B9" s="5" t="s">
        <v>7</v>
      </c>
      <c r="C9" s="6">
        <v>4.0350299999999999</v>
      </c>
      <c r="D9" s="6">
        <v>3112.2873</v>
      </c>
      <c r="E9" s="6">
        <v>771.31701623036304</v>
      </c>
    </row>
    <row r="10" spans="1:5" ht="25.5" customHeight="1" x14ac:dyDescent="0.2">
      <c r="A10" s="5" t="s">
        <v>27</v>
      </c>
      <c r="B10" s="5" t="s">
        <v>92</v>
      </c>
      <c r="C10" s="6">
        <v>4.0084</v>
      </c>
      <c r="D10" s="6">
        <v>2468.0639999999999</v>
      </c>
      <c r="E10" s="6">
        <v>615.72298173834895</v>
      </c>
    </row>
    <row r="11" spans="1:5" ht="25.5" customHeight="1" x14ac:dyDescent="0.2">
      <c r="A11" s="5" t="s">
        <v>27</v>
      </c>
      <c r="B11" s="5" t="s">
        <v>10</v>
      </c>
      <c r="C11" s="6">
        <v>3.809075</v>
      </c>
      <c r="D11" s="6">
        <v>2292.3236000000002</v>
      </c>
      <c r="E11" s="6">
        <v>601.80584525114398</v>
      </c>
    </row>
    <row r="12" spans="1:5" ht="25.5" customHeight="1" x14ac:dyDescent="0.2">
      <c r="A12" s="5" t="s">
        <v>27</v>
      </c>
      <c r="B12" s="5" t="s">
        <v>22</v>
      </c>
      <c r="C12" s="6">
        <v>2.5770499999999998</v>
      </c>
      <c r="D12" s="6">
        <v>1571.0916999999999</v>
      </c>
      <c r="E12" s="6">
        <v>609.64734871267501</v>
      </c>
    </row>
    <row r="13" spans="1:5" ht="25.5" customHeight="1" x14ac:dyDescent="0.2">
      <c r="A13" s="5" t="s">
        <v>27</v>
      </c>
      <c r="B13" s="5" t="s">
        <v>6</v>
      </c>
      <c r="C13" s="6">
        <v>2.3287</v>
      </c>
      <c r="D13" s="6">
        <v>1685.2283</v>
      </c>
      <c r="E13" s="6">
        <v>723.67771718126005</v>
      </c>
    </row>
    <row r="14" spans="1:5" ht="25.5" customHeight="1" x14ac:dyDescent="0.2">
      <c r="A14" s="5" t="s">
        <v>27</v>
      </c>
      <c r="B14" s="5" t="s">
        <v>21</v>
      </c>
      <c r="C14" s="6">
        <v>1.226075</v>
      </c>
      <c r="D14" s="6">
        <v>1065.7718</v>
      </c>
      <c r="E14" s="6">
        <v>869.25498032338999</v>
      </c>
    </row>
    <row r="15" spans="1:5" ht="25.5" customHeight="1" x14ac:dyDescent="0.2">
      <c r="A15" s="5" t="s">
        <v>27</v>
      </c>
      <c r="B15" s="5" t="s">
        <v>46</v>
      </c>
      <c r="C15" s="6">
        <v>1.1631825</v>
      </c>
      <c r="D15" s="6">
        <v>1141.837</v>
      </c>
      <c r="E15" s="6">
        <v>981.64905335147296</v>
      </c>
    </row>
    <row r="16" spans="1:5" ht="25.5" customHeight="1" x14ac:dyDescent="0.2">
      <c r="A16" s="5" t="s">
        <v>27</v>
      </c>
      <c r="B16" s="5" t="s">
        <v>30</v>
      </c>
      <c r="C16" s="6">
        <v>0.99168999999999996</v>
      </c>
      <c r="D16" s="6">
        <v>916.76909999999998</v>
      </c>
      <c r="E16" s="6">
        <v>924.45129022174297</v>
      </c>
    </row>
    <row r="17" spans="1:5" ht="25.5" customHeight="1" x14ac:dyDescent="0.2">
      <c r="A17" s="5" t="s">
        <v>27</v>
      </c>
      <c r="B17" s="5" t="s">
        <v>17</v>
      </c>
      <c r="C17" s="6">
        <v>0.82480019999999998</v>
      </c>
      <c r="D17" s="6">
        <v>521.11090000000002</v>
      </c>
      <c r="E17" s="6">
        <v>631.80258685679303</v>
      </c>
    </row>
    <row r="18" spans="1:5" ht="25.5" customHeight="1" x14ac:dyDescent="0.2">
      <c r="A18" s="5" t="s">
        <v>27</v>
      </c>
      <c r="B18" s="5" t="s">
        <v>24</v>
      </c>
      <c r="C18" s="6">
        <v>0.76935500000000001</v>
      </c>
      <c r="D18" s="6">
        <v>731.24</v>
      </c>
      <c r="E18" s="6">
        <v>950.45850095209596</v>
      </c>
    </row>
    <row r="19" spans="1:5" ht="25.5" customHeight="1" x14ac:dyDescent="0.2">
      <c r="A19" s="5" t="s">
        <v>27</v>
      </c>
      <c r="B19" s="5" t="s">
        <v>13</v>
      </c>
      <c r="C19" s="6">
        <v>0.61819999999999997</v>
      </c>
      <c r="D19" s="6">
        <v>376.50689999999997</v>
      </c>
      <c r="E19" s="6">
        <v>609.037366548043</v>
      </c>
    </row>
    <row r="20" spans="1:5" ht="25.5" customHeight="1" x14ac:dyDescent="0.2">
      <c r="A20" s="5" t="s">
        <v>27</v>
      </c>
      <c r="B20" s="5" t="s">
        <v>34</v>
      </c>
      <c r="C20" s="6">
        <v>0.61194999999999999</v>
      </c>
      <c r="D20" s="6">
        <v>598.17190000000005</v>
      </c>
      <c r="E20" s="6">
        <v>977.48492523898994</v>
      </c>
    </row>
    <row r="21" spans="1:5" ht="25.5" customHeight="1" x14ac:dyDescent="0.2">
      <c r="A21" s="5" t="s">
        <v>27</v>
      </c>
      <c r="B21" s="5" t="s">
        <v>42</v>
      </c>
      <c r="C21" s="6">
        <v>0.57420000000000004</v>
      </c>
      <c r="D21" s="6">
        <v>532.33169999999996</v>
      </c>
      <c r="E21" s="6">
        <v>927.08411703239301</v>
      </c>
    </row>
    <row r="22" spans="1:5" ht="25.5" customHeight="1" x14ac:dyDescent="0.2">
      <c r="A22" s="5" t="s">
        <v>27</v>
      </c>
      <c r="B22" s="5" t="s">
        <v>28</v>
      </c>
      <c r="C22" s="6">
        <v>0.55204500000000001</v>
      </c>
      <c r="D22" s="6">
        <v>553.2568</v>
      </c>
      <c r="E22" s="6">
        <v>1002.19511090581</v>
      </c>
    </row>
    <row r="23" spans="1:5" ht="25.5" customHeight="1" x14ac:dyDescent="0.2">
      <c r="A23" s="5" t="s">
        <v>27</v>
      </c>
      <c r="B23" s="5" t="s">
        <v>33</v>
      </c>
      <c r="C23" s="6">
        <v>0.50122999999999995</v>
      </c>
      <c r="D23" s="6">
        <v>466.774</v>
      </c>
      <c r="E23" s="6">
        <v>931.25710751551196</v>
      </c>
    </row>
    <row r="24" spans="1:5" ht="25.5" customHeight="1" x14ac:dyDescent="0.2">
      <c r="A24" s="5" t="s">
        <v>27</v>
      </c>
      <c r="B24" s="5" t="s">
        <v>31</v>
      </c>
      <c r="C24" s="6">
        <v>0.44219999999999998</v>
      </c>
      <c r="D24" s="6">
        <v>426.29840000000002</v>
      </c>
      <c r="E24" s="6">
        <v>964.03980099502496</v>
      </c>
    </row>
    <row r="25" spans="1:5" ht="25.5" customHeight="1" x14ac:dyDescent="0.2">
      <c r="A25" s="5" t="s">
        <v>27</v>
      </c>
      <c r="B25" s="5" t="s">
        <v>29</v>
      </c>
      <c r="C25" s="6">
        <v>0.3175</v>
      </c>
      <c r="D25" s="6">
        <v>306.69909999999999</v>
      </c>
      <c r="E25" s="6">
        <v>965.981417322835</v>
      </c>
    </row>
    <row r="26" spans="1:5" ht="25.5" customHeight="1" x14ac:dyDescent="0.2">
      <c r="A26" s="5" t="s">
        <v>27</v>
      </c>
      <c r="B26" s="5" t="s">
        <v>88</v>
      </c>
      <c r="C26" s="6">
        <v>0.307</v>
      </c>
      <c r="D26" s="6">
        <v>302.05500000000001</v>
      </c>
      <c r="E26" s="6">
        <v>983.89250814332297</v>
      </c>
    </row>
    <row r="27" spans="1:5" ht="25.5" customHeight="1" x14ac:dyDescent="0.2">
      <c r="A27" s="5" t="s">
        <v>27</v>
      </c>
      <c r="B27" s="5" t="s">
        <v>93</v>
      </c>
      <c r="C27" s="6">
        <v>0.29933900000000002</v>
      </c>
      <c r="D27" s="6">
        <v>173.60579999999999</v>
      </c>
      <c r="E27" s="6">
        <v>579.96385369096595</v>
      </c>
    </row>
    <row r="28" spans="1:5" ht="25.5" customHeight="1" x14ac:dyDescent="0.2">
      <c r="A28" s="5" t="s">
        <v>27</v>
      </c>
      <c r="B28" s="5" t="s">
        <v>23</v>
      </c>
      <c r="C28" s="6">
        <v>0.29770000000000002</v>
      </c>
      <c r="D28" s="6">
        <v>278.00810000000001</v>
      </c>
      <c r="E28" s="6">
        <v>933.85320792744403</v>
      </c>
    </row>
    <row r="29" spans="1:5" ht="25.5" customHeight="1" x14ac:dyDescent="0.2">
      <c r="A29" s="5" t="s">
        <v>27</v>
      </c>
      <c r="B29" s="5" t="s">
        <v>32</v>
      </c>
      <c r="C29" s="6">
        <v>0.29570000000000002</v>
      </c>
      <c r="D29" s="6">
        <v>282.45729999999998</v>
      </c>
      <c r="E29" s="6">
        <v>955.21575921542103</v>
      </c>
    </row>
    <row r="30" spans="1:5" ht="25.5" customHeight="1" x14ac:dyDescent="0.2">
      <c r="A30" s="5" t="s">
        <v>27</v>
      </c>
      <c r="B30" s="5" t="s">
        <v>37</v>
      </c>
      <c r="C30" s="6">
        <v>0.29387999999999997</v>
      </c>
      <c r="D30" s="6">
        <v>278.15429999999998</v>
      </c>
      <c r="E30" s="6">
        <v>946.48938342180497</v>
      </c>
    </row>
    <row r="31" spans="1:5" ht="25.5" customHeight="1" x14ac:dyDescent="0.2">
      <c r="A31" s="5" t="s">
        <v>27</v>
      </c>
      <c r="B31" s="5" t="s">
        <v>43</v>
      </c>
      <c r="C31" s="6">
        <v>0.25140750000000001</v>
      </c>
      <c r="D31" s="6">
        <v>242.81970000000001</v>
      </c>
      <c r="E31" s="6">
        <v>965.84111452522302</v>
      </c>
    </row>
    <row r="32" spans="1:5" ht="25.5" customHeight="1" x14ac:dyDescent="0.2">
      <c r="A32" s="5" t="s">
        <v>27</v>
      </c>
      <c r="B32" s="5" t="s">
        <v>18</v>
      </c>
      <c r="C32" s="6">
        <v>0.22825000000000001</v>
      </c>
      <c r="D32" s="6">
        <v>215.66900000000001</v>
      </c>
      <c r="E32" s="6">
        <v>944.880613362541</v>
      </c>
    </row>
    <row r="33" spans="1:5" ht="25.5" customHeight="1" x14ac:dyDescent="0.2">
      <c r="A33" s="5" t="s">
        <v>27</v>
      </c>
      <c r="B33" s="5" t="s">
        <v>61</v>
      </c>
      <c r="C33" s="6">
        <v>0.14063000000000001</v>
      </c>
      <c r="D33" s="6">
        <v>129.6661</v>
      </c>
      <c r="E33" s="6">
        <v>922.03726089738996</v>
      </c>
    </row>
    <row r="34" spans="1:5" ht="25.5" customHeight="1" x14ac:dyDescent="0.2">
      <c r="A34" s="5" t="s">
        <v>27</v>
      </c>
      <c r="B34" s="5" t="s">
        <v>16</v>
      </c>
      <c r="C34" s="6">
        <v>0.13783000000000001</v>
      </c>
      <c r="D34" s="6">
        <v>107.2852</v>
      </c>
      <c r="E34" s="6">
        <v>778.38786911412603</v>
      </c>
    </row>
    <row r="35" spans="1:5" ht="25.5" customHeight="1" x14ac:dyDescent="0.2">
      <c r="A35" s="5" t="s">
        <v>27</v>
      </c>
      <c r="B35" s="5" t="s">
        <v>67</v>
      </c>
      <c r="C35" s="6">
        <v>0.13469999999999999</v>
      </c>
      <c r="D35" s="6">
        <v>85.626999999999995</v>
      </c>
      <c r="E35" s="6">
        <v>635.68671121009697</v>
      </c>
    </row>
    <row r="36" spans="1:5" ht="25.5" customHeight="1" x14ac:dyDescent="0.2">
      <c r="A36" s="5" t="s">
        <v>27</v>
      </c>
      <c r="B36" s="5" t="s">
        <v>39</v>
      </c>
      <c r="C36" s="6">
        <v>0.1333</v>
      </c>
      <c r="D36" s="6">
        <v>129.351</v>
      </c>
      <c r="E36" s="6">
        <v>970.37509377344304</v>
      </c>
    </row>
    <row r="37" spans="1:5" ht="25.5" customHeight="1" x14ac:dyDescent="0.2">
      <c r="A37" s="5" t="s">
        <v>27</v>
      </c>
      <c r="B37" s="5" t="s">
        <v>35</v>
      </c>
      <c r="C37" s="6">
        <v>0.1166</v>
      </c>
      <c r="D37" s="6">
        <v>112.5766</v>
      </c>
      <c r="E37" s="6">
        <v>965.49399656946798</v>
      </c>
    </row>
    <row r="38" spans="1:5" ht="25.5" customHeight="1" x14ac:dyDescent="0.2">
      <c r="A38" s="5" t="s">
        <v>27</v>
      </c>
      <c r="B38" s="5" t="s">
        <v>11</v>
      </c>
      <c r="C38" s="6">
        <v>0.1072</v>
      </c>
      <c r="D38" s="6">
        <v>107.7419</v>
      </c>
      <c r="E38" s="6">
        <v>1005.05503731343</v>
      </c>
    </row>
    <row r="39" spans="1:5" ht="25.5" customHeight="1" x14ac:dyDescent="0.2">
      <c r="A39" s="5" t="s">
        <v>27</v>
      </c>
      <c r="B39" s="5" t="s">
        <v>19</v>
      </c>
      <c r="C39" s="6">
        <v>9.98E-2</v>
      </c>
      <c r="D39" s="6">
        <v>92.562600000000003</v>
      </c>
      <c r="E39" s="6">
        <v>927.48096192384799</v>
      </c>
    </row>
    <row r="40" spans="1:5" ht="25.5" customHeight="1" x14ac:dyDescent="0.2">
      <c r="A40" s="5" t="s">
        <v>27</v>
      </c>
      <c r="B40" s="5" t="s">
        <v>116</v>
      </c>
      <c r="C40" s="6">
        <v>9.0399999999999994E-2</v>
      </c>
      <c r="D40" s="6">
        <v>84.996600000000001</v>
      </c>
      <c r="E40" s="6">
        <v>940.22787610619503</v>
      </c>
    </row>
    <row r="41" spans="1:5" ht="25.5" customHeight="1" x14ac:dyDescent="0.2">
      <c r="A41" s="5" t="s">
        <v>27</v>
      </c>
      <c r="B41" s="5" t="s">
        <v>12</v>
      </c>
      <c r="C41" s="6">
        <v>8.5800000000000001E-2</v>
      </c>
      <c r="D41" s="6">
        <v>84.5274</v>
      </c>
      <c r="E41" s="6">
        <v>985.16783216783199</v>
      </c>
    </row>
    <row r="42" spans="1:5" ht="25.5" customHeight="1" x14ac:dyDescent="0.2">
      <c r="A42" s="5" t="s">
        <v>27</v>
      </c>
      <c r="B42" s="5" t="s">
        <v>47</v>
      </c>
      <c r="C42" s="6">
        <v>6.9599999999999995E-2</v>
      </c>
      <c r="D42" s="6">
        <v>66.970299999999995</v>
      </c>
      <c r="E42" s="6">
        <v>962.21695402298803</v>
      </c>
    </row>
    <row r="43" spans="1:5" ht="25.5" customHeight="1" x14ac:dyDescent="0.2">
      <c r="A43" s="5" t="s">
        <v>27</v>
      </c>
      <c r="B43" s="5" t="s">
        <v>8</v>
      </c>
      <c r="C43" s="6">
        <v>6.4187499999999995E-2</v>
      </c>
      <c r="D43" s="6">
        <v>42.861199999999997</v>
      </c>
      <c r="E43" s="6">
        <v>667.74995131450805</v>
      </c>
    </row>
    <row r="44" spans="1:5" ht="25.5" customHeight="1" x14ac:dyDescent="0.2">
      <c r="A44" s="5" t="s">
        <v>27</v>
      </c>
      <c r="B44" s="5" t="s">
        <v>73</v>
      </c>
      <c r="C44" s="6">
        <v>5.5E-2</v>
      </c>
      <c r="D44" s="6">
        <v>52.8</v>
      </c>
      <c r="E44" s="6">
        <v>960</v>
      </c>
    </row>
    <row r="45" spans="1:5" ht="25.5" customHeight="1" x14ac:dyDescent="0.2">
      <c r="A45" s="5" t="s">
        <v>27</v>
      </c>
      <c r="B45" s="5" t="s">
        <v>25</v>
      </c>
      <c r="C45" s="6">
        <v>4.8399999999999999E-2</v>
      </c>
      <c r="D45" s="6">
        <v>46.336399999999998</v>
      </c>
      <c r="E45" s="6">
        <v>957.36363636363603</v>
      </c>
    </row>
    <row r="46" spans="1:5" ht="25.5" customHeight="1" x14ac:dyDescent="0.2">
      <c r="A46" s="5" t="s">
        <v>27</v>
      </c>
      <c r="B46" s="5" t="s">
        <v>38</v>
      </c>
      <c r="C46" s="6">
        <v>4.4999999999999998E-2</v>
      </c>
      <c r="D46" s="6">
        <v>37.462200000000003</v>
      </c>
      <c r="E46" s="6">
        <v>832.493333333333</v>
      </c>
    </row>
    <row r="47" spans="1:5" ht="25.5" customHeight="1" x14ac:dyDescent="0.2">
      <c r="A47" s="5" t="s">
        <v>27</v>
      </c>
      <c r="B47" s="5" t="s">
        <v>66</v>
      </c>
      <c r="C47" s="6">
        <v>4.4082000000000003E-2</v>
      </c>
      <c r="D47" s="6">
        <v>22.102699999999999</v>
      </c>
      <c r="E47" s="6">
        <v>501.399664262057</v>
      </c>
    </row>
    <row r="48" spans="1:5" ht="25.5" customHeight="1" x14ac:dyDescent="0.2">
      <c r="A48" s="5" t="s">
        <v>27</v>
      </c>
      <c r="B48" s="5" t="s">
        <v>36</v>
      </c>
      <c r="C48" s="6">
        <v>4.0399999999999998E-2</v>
      </c>
      <c r="D48" s="6">
        <v>39.083500000000001</v>
      </c>
      <c r="E48" s="6">
        <v>967.413366336634</v>
      </c>
    </row>
    <row r="49" spans="1:5" ht="25.5" customHeight="1" x14ac:dyDescent="0.2">
      <c r="A49" s="5" t="s">
        <v>27</v>
      </c>
      <c r="B49" s="5" t="s">
        <v>109</v>
      </c>
      <c r="C49" s="6">
        <v>3.3799999999999997E-2</v>
      </c>
      <c r="D49" s="6">
        <v>19.5702</v>
      </c>
      <c r="E49" s="6">
        <v>579</v>
      </c>
    </row>
    <row r="50" spans="1:5" ht="25.5" customHeight="1" x14ac:dyDescent="0.2">
      <c r="A50" s="5" t="s">
        <v>27</v>
      </c>
      <c r="B50" s="5" t="s">
        <v>48</v>
      </c>
      <c r="C50" s="6">
        <v>3.2599999999999997E-2</v>
      </c>
      <c r="D50" s="6">
        <v>31.446999999999999</v>
      </c>
      <c r="E50" s="6">
        <v>964.63190184049097</v>
      </c>
    </row>
    <row r="51" spans="1:5" ht="25.5" customHeight="1" x14ac:dyDescent="0.2">
      <c r="A51" s="5" t="s">
        <v>27</v>
      </c>
      <c r="B51" s="5" t="s">
        <v>63</v>
      </c>
      <c r="C51" s="6">
        <v>3.1199999999999999E-2</v>
      </c>
      <c r="D51" s="6">
        <v>29.952000000000002</v>
      </c>
      <c r="E51" s="6">
        <v>960</v>
      </c>
    </row>
    <row r="52" spans="1:5" ht="25.5" customHeight="1" x14ac:dyDescent="0.2">
      <c r="A52" s="5" t="s">
        <v>27</v>
      </c>
      <c r="B52" s="5" t="s">
        <v>20</v>
      </c>
      <c r="C52" s="6">
        <v>2.7897999999999999E-2</v>
      </c>
      <c r="D52" s="6">
        <v>18.504899999999999</v>
      </c>
      <c r="E52" s="6">
        <v>663.30561330561295</v>
      </c>
    </row>
    <row r="53" spans="1:5" ht="25.5" customHeight="1" x14ac:dyDescent="0.2">
      <c r="A53" s="5" t="s">
        <v>27</v>
      </c>
      <c r="B53" s="5" t="s">
        <v>53</v>
      </c>
      <c r="C53" s="6">
        <v>2.3300000000000001E-2</v>
      </c>
      <c r="D53" s="6">
        <v>23.593</v>
      </c>
      <c r="E53" s="6">
        <v>1012.57510729614</v>
      </c>
    </row>
    <row r="54" spans="1:5" ht="25.5" customHeight="1" x14ac:dyDescent="0.2">
      <c r="A54" s="5" t="s">
        <v>27</v>
      </c>
      <c r="B54" s="5" t="s">
        <v>117</v>
      </c>
      <c r="C54" s="6">
        <v>2.1000000000000001E-2</v>
      </c>
      <c r="D54" s="6">
        <v>22.007999999999999</v>
      </c>
      <c r="E54" s="6">
        <v>1048</v>
      </c>
    </row>
    <row r="55" spans="1:5" ht="25.5" customHeight="1" x14ac:dyDescent="0.2">
      <c r="A55" s="5" t="s">
        <v>27</v>
      </c>
      <c r="B55" s="5" t="s">
        <v>51</v>
      </c>
      <c r="C55" s="6">
        <v>2.002E-2</v>
      </c>
      <c r="D55" s="6">
        <v>12.039899999999999</v>
      </c>
      <c r="E55" s="6">
        <v>601.39360639360598</v>
      </c>
    </row>
    <row r="56" spans="1:5" ht="25.5" customHeight="1" x14ac:dyDescent="0.2">
      <c r="A56" s="5" t="s">
        <v>27</v>
      </c>
      <c r="B56" s="5" t="s">
        <v>52</v>
      </c>
      <c r="C56" s="6">
        <v>1.2500000000000001E-2</v>
      </c>
      <c r="D56" s="6">
        <v>11.6759</v>
      </c>
      <c r="E56" s="6">
        <v>934.072</v>
      </c>
    </row>
    <row r="57" spans="1:5" ht="25.5" customHeight="1" x14ac:dyDescent="0.2">
      <c r="A57" s="5" t="s">
        <v>27</v>
      </c>
      <c r="B57" s="5" t="s">
        <v>107</v>
      </c>
      <c r="C57" s="6">
        <v>0.01</v>
      </c>
      <c r="D57" s="6">
        <v>9.1</v>
      </c>
      <c r="E57" s="6">
        <v>910</v>
      </c>
    </row>
    <row r="58" spans="1:5" ht="25.5" customHeight="1" x14ac:dyDescent="0.2">
      <c r="A58" s="5" t="s">
        <v>27</v>
      </c>
      <c r="B58" s="5" t="s">
        <v>106</v>
      </c>
      <c r="C58" s="6">
        <v>0.01</v>
      </c>
      <c r="D58" s="6">
        <v>9.61</v>
      </c>
      <c r="E58" s="6">
        <v>961</v>
      </c>
    </row>
    <row r="59" spans="1:5" ht="25.5" customHeight="1" x14ac:dyDescent="0.2">
      <c r="A59" s="5" t="s">
        <v>27</v>
      </c>
      <c r="B59" s="5" t="s">
        <v>65</v>
      </c>
      <c r="C59" s="6">
        <v>0.01</v>
      </c>
      <c r="D59" s="6">
        <v>9.1080000000000005</v>
      </c>
      <c r="E59" s="6">
        <v>910.8</v>
      </c>
    </row>
    <row r="60" spans="1:5" ht="25.5" customHeight="1" x14ac:dyDescent="0.2">
      <c r="A60" s="5" t="s">
        <v>27</v>
      </c>
      <c r="B60" s="5" t="s">
        <v>68</v>
      </c>
      <c r="C60" s="6">
        <v>7.7999999999999996E-3</v>
      </c>
      <c r="D60" s="6">
        <v>7.4177999999999997</v>
      </c>
      <c r="E60" s="6">
        <v>951</v>
      </c>
    </row>
    <row r="61" spans="1:5" ht="25.5" customHeight="1" x14ac:dyDescent="0.2">
      <c r="A61" s="5" t="s">
        <v>27</v>
      </c>
      <c r="B61" s="5" t="s">
        <v>64</v>
      </c>
      <c r="C61" s="6">
        <v>7.7999999999999996E-3</v>
      </c>
      <c r="D61" s="6">
        <v>7.0347999999999997</v>
      </c>
      <c r="E61" s="6">
        <v>901.89743589743603</v>
      </c>
    </row>
    <row r="62" spans="1:5" ht="25.5" customHeight="1" x14ac:dyDescent="0.2">
      <c r="A62" s="5" t="s">
        <v>27</v>
      </c>
      <c r="B62" s="5" t="s">
        <v>71</v>
      </c>
      <c r="C62" s="6">
        <v>7.7974999999999997E-3</v>
      </c>
      <c r="D62" s="6">
        <v>6.2342000000000004</v>
      </c>
      <c r="E62" s="6">
        <v>799.51266431548595</v>
      </c>
    </row>
    <row r="63" spans="1:5" ht="25.5" customHeight="1" x14ac:dyDescent="0.2">
      <c r="A63" s="5" t="s">
        <v>27</v>
      </c>
      <c r="B63" s="5" t="s">
        <v>118</v>
      </c>
      <c r="C63" s="6">
        <v>5.0000000000000001E-3</v>
      </c>
      <c r="D63" s="6">
        <v>5.7</v>
      </c>
      <c r="E63" s="6">
        <v>1140</v>
      </c>
    </row>
    <row r="64" spans="1:5" ht="25.5" customHeight="1" x14ac:dyDescent="0.2">
      <c r="A64" s="5" t="s">
        <v>27</v>
      </c>
      <c r="B64" s="5" t="s">
        <v>119</v>
      </c>
      <c r="C64" s="6">
        <v>4.7999999999999996E-3</v>
      </c>
      <c r="D64" s="6">
        <v>4.7232000000000003</v>
      </c>
      <c r="E64" s="6">
        <v>984</v>
      </c>
    </row>
    <row r="65" spans="1:5" ht="25.5" customHeight="1" x14ac:dyDescent="0.2">
      <c r="A65" s="5" t="s">
        <v>27</v>
      </c>
      <c r="B65" s="5" t="s">
        <v>58</v>
      </c>
      <c r="C65" s="6">
        <v>4.7999999999999996E-3</v>
      </c>
      <c r="D65" s="6">
        <v>4.2480000000000002</v>
      </c>
      <c r="E65" s="6">
        <v>885</v>
      </c>
    </row>
    <row r="66" spans="1:5" ht="25.5" customHeight="1" x14ac:dyDescent="0.2">
      <c r="A66" s="5" t="s">
        <v>27</v>
      </c>
      <c r="B66" s="5" t="s">
        <v>90</v>
      </c>
      <c r="C66" s="6">
        <v>3.5999999999999999E-3</v>
      </c>
      <c r="D66" s="6">
        <v>4.2119999999999997</v>
      </c>
      <c r="E66" s="6">
        <v>1170</v>
      </c>
    </row>
    <row r="67" spans="1:5" ht="25.5" customHeight="1" x14ac:dyDescent="0.2">
      <c r="A67" s="5" t="s">
        <v>27</v>
      </c>
      <c r="B67" s="5" t="s">
        <v>50</v>
      </c>
      <c r="C67" s="6">
        <v>2.5999999999999999E-3</v>
      </c>
      <c r="D67" s="6">
        <v>2.496</v>
      </c>
      <c r="E67" s="6">
        <v>960</v>
      </c>
    </row>
    <row r="68" spans="1:5" ht="25.5" customHeight="1" x14ac:dyDescent="0.2">
      <c r="A68" s="5" t="s">
        <v>27</v>
      </c>
      <c r="B68" s="5" t="s">
        <v>59</v>
      </c>
      <c r="C68" s="6">
        <v>2.5999999999999999E-3</v>
      </c>
      <c r="D68" s="6">
        <v>2.1918000000000002</v>
      </c>
      <c r="E68" s="6">
        <v>843</v>
      </c>
    </row>
    <row r="69" spans="1:5" ht="25.5" customHeight="1" x14ac:dyDescent="0.2">
      <c r="A69" s="5" t="s">
        <v>27</v>
      </c>
      <c r="B69" s="5" t="s">
        <v>120</v>
      </c>
      <c r="C69" s="6">
        <v>2.3999999999999998E-3</v>
      </c>
      <c r="D69" s="6">
        <v>2.5459000000000001</v>
      </c>
      <c r="E69" s="6">
        <v>1060.7916666666699</v>
      </c>
    </row>
    <row r="70" spans="1:5" ht="25.5" customHeight="1" x14ac:dyDescent="0.2">
      <c r="A70" s="5" t="s">
        <v>27</v>
      </c>
      <c r="B70" s="5" t="s">
        <v>94</v>
      </c>
      <c r="C70" s="6">
        <v>5.0000000000000002E-5</v>
      </c>
      <c r="D70" s="6">
        <v>0.108</v>
      </c>
      <c r="E70" s="6">
        <v>2160</v>
      </c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</sheetData>
  <mergeCells count="1">
    <mergeCell ref="A1:E1"/>
  </mergeCells>
  <phoneticPr fontId="6" type="noConversion"/>
  <conditionalFormatting sqref="B4:B25">
    <cfRule type="duplicateValues" dxfId="26" priority="17"/>
  </conditionalFormatting>
  <conditionalFormatting sqref="B26:B32">
    <cfRule type="duplicateValues" dxfId="25" priority="15"/>
  </conditionalFormatting>
  <conditionalFormatting sqref="B33:B57">
    <cfRule type="duplicateValues" dxfId="24" priority="14"/>
  </conditionalFormatting>
  <conditionalFormatting sqref="B58">
    <cfRule type="duplicateValues" dxfId="23" priority="13"/>
  </conditionalFormatting>
  <conditionalFormatting sqref="B59">
    <cfRule type="duplicateValues" dxfId="22" priority="12"/>
  </conditionalFormatting>
  <conditionalFormatting sqref="B60">
    <cfRule type="duplicateValues" dxfId="21" priority="11"/>
  </conditionalFormatting>
  <conditionalFormatting sqref="B61">
    <cfRule type="duplicateValues" dxfId="20" priority="10"/>
  </conditionalFormatting>
  <conditionalFormatting sqref="B62">
    <cfRule type="duplicateValues" dxfId="19" priority="9"/>
  </conditionalFormatting>
  <conditionalFormatting sqref="B63">
    <cfRule type="duplicateValues" dxfId="18" priority="8"/>
  </conditionalFormatting>
  <conditionalFormatting sqref="B64">
    <cfRule type="duplicateValues" dxfId="17" priority="7"/>
  </conditionalFormatting>
  <conditionalFormatting sqref="B65">
    <cfRule type="duplicateValues" dxfId="16" priority="6"/>
  </conditionalFormatting>
  <conditionalFormatting sqref="B66">
    <cfRule type="duplicateValues" dxfId="15" priority="5"/>
  </conditionalFormatting>
  <conditionalFormatting sqref="B67">
    <cfRule type="duplicateValues" dxfId="14" priority="4"/>
  </conditionalFormatting>
  <conditionalFormatting sqref="B68">
    <cfRule type="duplicateValues" dxfId="13" priority="3"/>
  </conditionalFormatting>
  <conditionalFormatting sqref="B69">
    <cfRule type="duplicateValues" dxfId="12" priority="2"/>
  </conditionalFormatting>
  <conditionalFormatting sqref="B70">
    <cfRule type="duplicateValues" dxfId="11" priority="1"/>
  </conditionalFormatting>
  <conditionalFormatting sqref="B71:B1048576 B1:B3">
    <cfRule type="duplicateValues" dxfId="10" priority="16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"/>
  <sheetViews>
    <sheetView workbookViewId="0">
      <selection activeCell="F11" sqref="F11"/>
    </sheetView>
  </sheetViews>
  <sheetFormatPr defaultColWidth="16.125" defaultRowHeight="13.5" x14ac:dyDescent="0.2"/>
  <cols>
    <col min="1" max="16384" width="16.125" style="1"/>
  </cols>
  <sheetData>
    <row r="1" spans="1:5" ht="25.5" customHeight="1" x14ac:dyDescent="0.2">
      <c r="A1" s="8" t="s">
        <v>121</v>
      </c>
      <c r="B1" s="8"/>
      <c r="C1" s="8"/>
      <c r="D1" s="8"/>
      <c r="E1" s="8"/>
    </row>
    <row r="2" spans="1:5" ht="25.5" customHeight="1" x14ac:dyDescent="0.2">
      <c r="A2" s="2" t="s">
        <v>122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25.5" customHeight="1" x14ac:dyDescent="0.2">
      <c r="A3" s="3" t="s">
        <v>40</v>
      </c>
      <c r="B3" s="3" t="s">
        <v>5</v>
      </c>
      <c r="C3" s="4">
        <f>SUM(C4:C96)</f>
        <v>352.12646299999994</v>
      </c>
      <c r="D3" s="4">
        <f>SUM(D4:D96)</f>
        <v>153462.10199999996</v>
      </c>
      <c r="E3" s="4">
        <f>D3/C3</f>
        <v>435.81530536658352</v>
      </c>
    </row>
    <row r="4" spans="1:5" ht="25.5" customHeight="1" x14ac:dyDescent="0.2">
      <c r="A4" s="5" t="s">
        <v>40</v>
      </c>
      <c r="B4" s="5" t="s">
        <v>26</v>
      </c>
      <c r="C4" s="6">
        <v>207.26530299999999</v>
      </c>
      <c r="D4" s="6">
        <v>96058.487899999993</v>
      </c>
      <c r="E4" s="6">
        <v>463.45667369130302</v>
      </c>
    </row>
    <row r="5" spans="1:5" ht="25.5" customHeight="1" x14ac:dyDescent="0.2">
      <c r="A5" s="5" t="s">
        <v>40</v>
      </c>
      <c r="B5" s="5" t="s">
        <v>23</v>
      </c>
      <c r="C5" s="6">
        <v>63.786149999999999</v>
      </c>
      <c r="D5" s="6">
        <v>24998.328399999999</v>
      </c>
      <c r="E5" s="6">
        <v>391.90840644873498</v>
      </c>
    </row>
    <row r="6" spans="1:5" ht="25.5" customHeight="1" x14ac:dyDescent="0.2">
      <c r="A6" s="5" t="s">
        <v>40</v>
      </c>
      <c r="B6" s="5" t="s">
        <v>6</v>
      </c>
      <c r="C6" s="6">
        <v>22.811577</v>
      </c>
      <c r="D6" s="6">
        <v>9421.6218000000008</v>
      </c>
      <c r="E6" s="6">
        <v>413.01931032650702</v>
      </c>
    </row>
    <row r="7" spans="1:5" ht="25.5" customHeight="1" x14ac:dyDescent="0.2">
      <c r="A7" s="5" t="s">
        <v>40</v>
      </c>
      <c r="B7" s="5" t="s">
        <v>11</v>
      </c>
      <c r="C7" s="6">
        <v>9.1358350000000002</v>
      </c>
      <c r="D7" s="6">
        <v>2480.3535000000002</v>
      </c>
      <c r="E7" s="6">
        <v>271.49718662826098</v>
      </c>
    </row>
    <row r="8" spans="1:5" ht="25.5" customHeight="1" x14ac:dyDescent="0.2">
      <c r="A8" s="5" t="s">
        <v>40</v>
      </c>
      <c r="B8" s="5" t="s">
        <v>13</v>
      </c>
      <c r="C8" s="6">
        <v>7.9945399999999998</v>
      </c>
      <c r="D8" s="6">
        <v>2949.3011999999999</v>
      </c>
      <c r="E8" s="6">
        <v>368.91443410127403</v>
      </c>
    </row>
    <row r="9" spans="1:5" ht="25.5" customHeight="1" x14ac:dyDescent="0.2">
      <c r="A9" s="5" t="s">
        <v>40</v>
      </c>
      <c r="B9" s="5" t="s">
        <v>57</v>
      </c>
      <c r="C9" s="6">
        <v>6.0315719999999997</v>
      </c>
      <c r="D9" s="6">
        <v>3206.0446000000002</v>
      </c>
      <c r="E9" s="6">
        <v>531.54378327905204</v>
      </c>
    </row>
    <row r="10" spans="1:5" ht="25.5" customHeight="1" x14ac:dyDescent="0.2">
      <c r="A10" s="5" t="s">
        <v>40</v>
      </c>
      <c r="B10" s="5" t="s">
        <v>9</v>
      </c>
      <c r="C10" s="6">
        <v>5.0915900000000001</v>
      </c>
      <c r="D10" s="6">
        <v>2857.6414</v>
      </c>
      <c r="E10" s="6">
        <v>561.247351023943</v>
      </c>
    </row>
    <row r="11" spans="1:5" ht="25.5" customHeight="1" x14ac:dyDescent="0.2">
      <c r="A11" s="5" t="s">
        <v>40</v>
      </c>
      <c r="B11" s="5" t="s">
        <v>16</v>
      </c>
      <c r="C11" s="6">
        <v>4.7</v>
      </c>
      <c r="D11" s="6">
        <v>1409.25</v>
      </c>
      <c r="E11" s="6">
        <v>299.840425531915</v>
      </c>
    </row>
    <row r="12" spans="1:5" ht="25.5" customHeight="1" x14ac:dyDescent="0.2">
      <c r="A12" s="5" t="s">
        <v>40</v>
      </c>
      <c r="B12" s="5" t="s">
        <v>62</v>
      </c>
      <c r="C12" s="6">
        <v>4</v>
      </c>
      <c r="D12" s="6">
        <v>1640</v>
      </c>
      <c r="E12" s="6">
        <v>410</v>
      </c>
    </row>
    <row r="13" spans="1:5" ht="25.5" customHeight="1" x14ac:dyDescent="0.2">
      <c r="A13" s="5" t="s">
        <v>40</v>
      </c>
      <c r="B13" s="5" t="s">
        <v>10</v>
      </c>
      <c r="C13" s="6">
        <v>3.5871900000000001</v>
      </c>
      <c r="D13" s="6">
        <v>1189.4939999999999</v>
      </c>
      <c r="E13" s="6">
        <v>331.59492527577299</v>
      </c>
    </row>
    <row r="14" spans="1:5" ht="25.5" customHeight="1" x14ac:dyDescent="0.2">
      <c r="A14" s="5" t="s">
        <v>40</v>
      </c>
      <c r="B14" s="5" t="s">
        <v>101</v>
      </c>
      <c r="C14" s="6">
        <v>3</v>
      </c>
      <c r="D14" s="6">
        <v>1206.9000000000001</v>
      </c>
      <c r="E14" s="6">
        <v>402.3</v>
      </c>
    </row>
    <row r="15" spans="1:5" ht="25.5" customHeight="1" x14ac:dyDescent="0.2">
      <c r="A15" s="5" t="s">
        <v>40</v>
      </c>
      <c r="B15" s="5" t="s">
        <v>18</v>
      </c>
      <c r="C15" s="6">
        <v>2.5</v>
      </c>
      <c r="D15" s="6">
        <v>1265</v>
      </c>
      <c r="E15" s="6">
        <v>506</v>
      </c>
    </row>
    <row r="16" spans="1:5" ht="25.5" customHeight="1" x14ac:dyDescent="0.2">
      <c r="A16" s="5" t="s">
        <v>40</v>
      </c>
      <c r="B16" s="5" t="s">
        <v>17</v>
      </c>
      <c r="C16" s="6">
        <v>2.4398900000000001</v>
      </c>
      <c r="D16" s="6">
        <v>562.97680000000003</v>
      </c>
      <c r="E16" s="6">
        <v>230.73859887126099</v>
      </c>
    </row>
    <row r="17" spans="1:5" ht="25.5" customHeight="1" x14ac:dyDescent="0.2">
      <c r="A17" s="5" t="s">
        <v>40</v>
      </c>
      <c r="B17" s="5" t="s">
        <v>92</v>
      </c>
      <c r="C17" s="6">
        <v>2</v>
      </c>
      <c r="D17" s="6">
        <v>1130</v>
      </c>
      <c r="E17" s="6">
        <v>565</v>
      </c>
    </row>
    <row r="18" spans="1:5" ht="25.5" customHeight="1" x14ac:dyDescent="0.2">
      <c r="A18" s="5" t="s">
        <v>40</v>
      </c>
      <c r="B18" s="5" t="s">
        <v>15</v>
      </c>
      <c r="C18" s="6">
        <v>1.6412500000000001</v>
      </c>
      <c r="D18" s="6">
        <v>568.74069999999995</v>
      </c>
      <c r="E18" s="6">
        <v>346.52898705255097</v>
      </c>
    </row>
    <row r="19" spans="1:5" ht="25.5" customHeight="1" x14ac:dyDescent="0.2">
      <c r="A19" s="5" t="s">
        <v>40</v>
      </c>
      <c r="B19" s="5" t="s">
        <v>24</v>
      </c>
      <c r="C19" s="6">
        <v>1.5123</v>
      </c>
      <c r="D19" s="6">
        <v>711.04269999999997</v>
      </c>
      <c r="E19" s="6">
        <v>470.17304767572602</v>
      </c>
    </row>
    <row r="20" spans="1:5" ht="25.5" customHeight="1" x14ac:dyDescent="0.2">
      <c r="A20" s="5" t="s">
        <v>40</v>
      </c>
      <c r="B20" s="5" t="s">
        <v>20</v>
      </c>
      <c r="C20" s="6">
        <v>0.77263999999999999</v>
      </c>
      <c r="D20" s="6">
        <v>290.78710000000001</v>
      </c>
      <c r="E20" s="6">
        <v>376.35522364878898</v>
      </c>
    </row>
    <row r="21" spans="1:5" ht="25.5" customHeight="1" x14ac:dyDescent="0.2">
      <c r="A21" s="5" t="s">
        <v>40</v>
      </c>
      <c r="B21" s="5" t="s">
        <v>73</v>
      </c>
      <c r="C21" s="6">
        <v>0.74987999999999999</v>
      </c>
      <c r="D21" s="6">
        <v>185.3109</v>
      </c>
      <c r="E21" s="6">
        <v>247.12073931829099</v>
      </c>
    </row>
    <row r="22" spans="1:5" ht="25.5" customHeight="1" x14ac:dyDescent="0.2">
      <c r="A22" s="5" t="s">
        <v>40</v>
      </c>
      <c r="B22" s="5" t="s">
        <v>12</v>
      </c>
      <c r="C22" s="6">
        <v>0.67110000000000003</v>
      </c>
      <c r="D22" s="6">
        <v>296.5532</v>
      </c>
      <c r="E22" s="6">
        <v>441.89122336462498</v>
      </c>
    </row>
    <row r="23" spans="1:5" ht="25.5" customHeight="1" x14ac:dyDescent="0.2">
      <c r="A23" s="5" t="s">
        <v>40</v>
      </c>
      <c r="B23" s="5" t="s">
        <v>49</v>
      </c>
      <c r="C23" s="6">
        <v>0.64835399999999999</v>
      </c>
      <c r="D23" s="6">
        <v>384.70370000000003</v>
      </c>
      <c r="E23" s="6">
        <v>593.35440207047395</v>
      </c>
    </row>
    <row r="24" spans="1:5" ht="25.5" customHeight="1" x14ac:dyDescent="0.2">
      <c r="A24" s="5" t="s">
        <v>40</v>
      </c>
      <c r="B24" s="5" t="s">
        <v>60</v>
      </c>
      <c r="C24" s="6">
        <v>0.50660000000000005</v>
      </c>
      <c r="D24" s="6">
        <v>176.57859999999999</v>
      </c>
      <c r="E24" s="6">
        <v>348.55625740228999</v>
      </c>
    </row>
    <row r="25" spans="1:5" ht="25.5" customHeight="1" x14ac:dyDescent="0.2">
      <c r="A25" s="5" t="s">
        <v>40</v>
      </c>
      <c r="B25" s="5" t="s">
        <v>14</v>
      </c>
      <c r="C25" s="6">
        <v>0.5</v>
      </c>
      <c r="D25" s="6">
        <v>150</v>
      </c>
      <c r="E25" s="6">
        <v>300</v>
      </c>
    </row>
    <row r="26" spans="1:5" ht="25.5" customHeight="1" x14ac:dyDescent="0.2">
      <c r="A26" s="5" t="s">
        <v>40</v>
      </c>
      <c r="B26" s="5" t="s">
        <v>66</v>
      </c>
      <c r="C26" s="6">
        <v>0.27875</v>
      </c>
      <c r="D26" s="6">
        <v>102.65600000000001</v>
      </c>
      <c r="E26" s="6">
        <v>368.27264573990999</v>
      </c>
    </row>
    <row r="27" spans="1:5" ht="25.5" customHeight="1" x14ac:dyDescent="0.2">
      <c r="A27" s="5" t="s">
        <v>40</v>
      </c>
      <c r="B27" s="5" t="s">
        <v>61</v>
      </c>
      <c r="C27" s="6">
        <v>0.21</v>
      </c>
      <c r="D27" s="6">
        <v>89.25</v>
      </c>
      <c r="E27" s="6">
        <v>425</v>
      </c>
    </row>
    <row r="28" spans="1:5" ht="25.5" customHeight="1" x14ac:dyDescent="0.2">
      <c r="A28" s="5" t="s">
        <v>40</v>
      </c>
      <c r="B28" s="5" t="s">
        <v>7</v>
      </c>
      <c r="C28" s="6">
        <v>9.7600000000000006E-2</v>
      </c>
      <c r="D28" s="6">
        <v>56.750599999999999</v>
      </c>
      <c r="E28" s="6">
        <v>581.46106557377004</v>
      </c>
    </row>
    <row r="29" spans="1:5" ht="25.5" customHeight="1" x14ac:dyDescent="0.2">
      <c r="A29" s="5" t="s">
        <v>40</v>
      </c>
      <c r="B29" s="5" t="s">
        <v>29</v>
      </c>
      <c r="C29" s="6">
        <v>8.5318000000000005E-2</v>
      </c>
      <c r="D29" s="6">
        <v>29.689699999999998</v>
      </c>
      <c r="E29" s="6">
        <v>347.98870109472801</v>
      </c>
    </row>
    <row r="30" spans="1:5" ht="25.5" customHeight="1" x14ac:dyDescent="0.2">
      <c r="A30" s="5" t="s">
        <v>40</v>
      </c>
      <c r="B30" s="5" t="s">
        <v>44</v>
      </c>
      <c r="C30" s="6">
        <v>4.2700000000000002E-2</v>
      </c>
      <c r="D30" s="6">
        <v>16.595099999999999</v>
      </c>
      <c r="E30" s="6">
        <v>388.64402810304398</v>
      </c>
    </row>
    <row r="31" spans="1:5" ht="25.5" customHeight="1" x14ac:dyDescent="0.2">
      <c r="A31" s="5" t="s">
        <v>40</v>
      </c>
      <c r="B31" s="5" t="s">
        <v>22</v>
      </c>
      <c r="C31" s="6">
        <v>2.5600000000000001E-2</v>
      </c>
      <c r="D31" s="6">
        <v>9.0031999999999996</v>
      </c>
      <c r="E31" s="6">
        <v>351.6875</v>
      </c>
    </row>
    <row r="32" spans="1:5" ht="25.5" customHeight="1" x14ac:dyDescent="0.2">
      <c r="A32" s="5" t="s">
        <v>40</v>
      </c>
      <c r="B32" s="5" t="s">
        <v>58</v>
      </c>
      <c r="C32" s="6">
        <v>0.02</v>
      </c>
      <c r="D32" s="6">
        <v>9.8000000000000007</v>
      </c>
      <c r="E32" s="6">
        <v>490</v>
      </c>
    </row>
    <row r="33" spans="1:5" ht="25.5" customHeight="1" x14ac:dyDescent="0.2">
      <c r="A33" s="5" t="s">
        <v>40</v>
      </c>
      <c r="B33" s="5" t="s">
        <v>55</v>
      </c>
      <c r="C33" s="6">
        <v>0.01</v>
      </c>
      <c r="D33" s="6">
        <v>3.32</v>
      </c>
      <c r="E33" s="6">
        <v>332</v>
      </c>
    </row>
    <row r="34" spans="1:5" ht="25.5" customHeight="1" x14ac:dyDescent="0.2">
      <c r="A34" s="5" t="s">
        <v>40</v>
      </c>
      <c r="B34" s="5" t="s">
        <v>30</v>
      </c>
      <c r="C34" s="6">
        <v>5.0439999999999999E-3</v>
      </c>
      <c r="D34" s="6">
        <v>1.4123000000000001</v>
      </c>
      <c r="E34" s="6">
        <v>279.99603489294202</v>
      </c>
    </row>
    <row r="35" spans="1:5" ht="25.5" customHeight="1" x14ac:dyDescent="0.2">
      <c r="A35" s="5" t="s">
        <v>40</v>
      </c>
      <c r="B35" s="5" t="s">
        <v>94</v>
      </c>
      <c r="C35" s="6">
        <v>2.7000000000000001E-3</v>
      </c>
      <c r="D35" s="6">
        <v>2.8079999999999998</v>
      </c>
      <c r="E35" s="6">
        <v>1040</v>
      </c>
    </row>
    <row r="36" spans="1:5" ht="25.5" customHeight="1" x14ac:dyDescent="0.2">
      <c r="A36" s="5" t="s">
        <v>40</v>
      </c>
      <c r="B36" s="5" t="s">
        <v>89</v>
      </c>
      <c r="C36" s="6">
        <v>2E-3</v>
      </c>
      <c r="D36" s="6">
        <v>0.73</v>
      </c>
      <c r="E36" s="6">
        <v>365</v>
      </c>
    </row>
    <row r="37" spans="1:5" ht="25.5" customHeight="1" x14ac:dyDescent="0.2">
      <c r="A37" s="5" t="s">
        <v>40</v>
      </c>
      <c r="B37" s="5" t="s">
        <v>42</v>
      </c>
      <c r="C37" s="6">
        <v>9.7999999999999997E-4</v>
      </c>
      <c r="D37" s="6">
        <v>0.97060000000000002</v>
      </c>
      <c r="E37" s="6">
        <v>990.40816326530603</v>
      </c>
    </row>
  </sheetData>
  <mergeCells count="1">
    <mergeCell ref="A1:E1"/>
  </mergeCells>
  <phoneticPr fontId="6" type="noConversion"/>
  <conditionalFormatting sqref="B4:B10">
    <cfRule type="duplicateValues" dxfId="9" priority="2"/>
  </conditionalFormatting>
  <conditionalFormatting sqref="B11:B36">
    <cfRule type="duplicateValues" dxfId="8" priority="4"/>
  </conditionalFormatting>
  <conditionalFormatting sqref="B37">
    <cfRule type="duplicateValues" dxfId="7" priority="1"/>
  </conditionalFormatting>
  <conditionalFormatting sqref="B38:B1048576 B1:B3">
    <cfRule type="duplicateValues" dxfId="6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8"/>
  <sheetViews>
    <sheetView workbookViewId="0">
      <selection activeCell="F8" sqref="F8"/>
    </sheetView>
  </sheetViews>
  <sheetFormatPr defaultColWidth="16.125" defaultRowHeight="13.5" x14ac:dyDescent="0.2"/>
  <cols>
    <col min="1" max="16384" width="16.125" style="1"/>
  </cols>
  <sheetData>
    <row r="1" spans="1:5" ht="25.5" customHeight="1" x14ac:dyDescent="0.2">
      <c r="A1" s="7" t="s">
        <v>123</v>
      </c>
      <c r="B1" s="7"/>
      <c r="C1" s="7"/>
      <c r="D1" s="7"/>
      <c r="E1" s="7"/>
    </row>
    <row r="2" spans="1:5" ht="25.5" customHeight="1" x14ac:dyDescent="0.2">
      <c r="A2" s="2" t="s">
        <v>124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25.5" customHeight="1" x14ac:dyDescent="0.2">
      <c r="A3" s="3" t="s">
        <v>41</v>
      </c>
      <c r="B3" s="3" t="s">
        <v>5</v>
      </c>
      <c r="C3" s="4">
        <f>SUM(C4:C96)</f>
        <v>57.579556999999987</v>
      </c>
      <c r="D3" s="4">
        <f>SUM(D4:D83)</f>
        <v>21313.764100000004</v>
      </c>
      <c r="E3" s="4">
        <f>D3/C3</f>
        <v>370.16200211474376</v>
      </c>
    </row>
    <row r="4" spans="1:5" ht="25.5" customHeight="1" x14ac:dyDescent="0.2">
      <c r="A4" s="5" t="s">
        <v>41</v>
      </c>
      <c r="B4" s="5" t="s">
        <v>11</v>
      </c>
      <c r="C4" s="6">
        <v>19.305959900000001</v>
      </c>
      <c r="D4" s="6">
        <v>5983.1125000000002</v>
      </c>
      <c r="E4" s="6">
        <v>309.910127804627</v>
      </c>
    </row>
    <row r="5" spans="1:5" ht="25.5" customHeight="1" x14ac:dyDescent="0.2">
      <c r="A5" s="5" t="s">
        <v>41</v>
      </c>
      <c r="B5" s="5" t="s">
        <v>17</v>
      </c>
      <c r="C5" s="6">
        <v>7.1277762999999998</v>
      </c>
      <c r="D5" s="6">
        <v>2416.8597</v>
      </c>
      <c r="E5" s="6">
        <v>339.076255802248</v>
      </c>
    </row>
    <row r="6" spans="1:5" ht="25.5" customHeight="1" x14ac:dyDescent="0.2">
      <c r="A6" s="5" t="s">
        <v>41</v>
      </c>
      <c r="B6" s="5" t="s">
        <v>63</v>
      </c>
      <c r="C6" s="6">
        <v>5.4672999999999998</v>
      </c>
      <c r="D6" s="6">
        <v>1985.8079</v>
      </c>
      <c r="E6" s="6">
        <v>363.21546284271898</v>
      </c>
    </row>
    <row r="7" spans="1:5" ht="25.5" customHeight="1" x14ac:dyDescent="0.2">
      <c r="A7" s="5" t="s">
        <v>41</v>
      </c>
      <c r="B7" s="5" t="s">
        <v>20</v>
      </c>
      <c r="C7" s="6">
        <v>2.992388</v>
      </c>
      <c r="D7" s="6">
        <v>1784.2620999999999</v>
      </c>
      <c r="E7" s="6">
        <v>596.26696136998305</v>
      </c>
    </row>
    <row r="8" spans="1:5" ht="25.5" customHeight="1" x14ac:dyDescent="0.2">
      <c r="A8" s="5" t="s">
        <v>41</v>
      </c>
      <c r="B8" s="5" t="s">
        <v>67</v>
      </c>
      <c r="C8" s="6">
        <v>2.6331899999999999</v>
      </c>
      <c r="D8" s="6">
        <v>908.06460000000004</v>
      </c>
      <c r="E8" s="6">
        <v>344.853428730931</v>
      </c>
    </row>
    <row r="9" spans="1:5" ht="25.5" customHeight="1" x14ac:dyDescent="0.2">
      <c r="A9" s="5" t="s">
        <v>41</v>
      </c>
      <c r="B9" s="5" t="s">
        <v>15</v>
      </c>
      <c r="C9" s="6">
        <v>2.5726791000000002</v>
      </c>
      <c r="D9" s="6">
        <v>1140.7806</v>
      </c>
      <c r="E9" s="6">
        <v>443.42125685243798</v>
      </c>
    </row>
    <row r="10" spans="1:5" ht="25.5" customHeight="1" x14ac:dyDescent="0.2">
      <c r="A10" s="5" t="s">
        <v>41</v>
      </c>
      <c r="B10" s="5" t="s">
        <v>6</v>
      </c>
      <c r="C10" s="6">
        <v>2.3803774</v>
      </c>
      <c r="D10" s="6">
        <v>922.11490000000003</v>
      </c>
      <c r="E10" s="6">
        <v>387.38180760748298</v>
      </c>
    </row>
    <row r="11" spans="1:5" ht="25.5" customHeight="1" x14ac:dyDescent="0.2">
      <c r="A11" s="5" t="s">
        <v>41</v>
      </c>
      <c r="B11" s="5" t="s">
        <v>13</v>
      </c>
      <c r="C11" s="6">
        <v>2.305555</v>
      </c>
      <c r="D11" s="6">
        <v>818.25980000000004</v>
      </c>
      <c r="E11" s="6">
        <v>354.907950580229</v>
      </c>
    </row>
    <row r="12" spans="1:5" ht="25.5" customHeight="1" x14ac:dyDescent="0.2">
      <c r="A12" s="5" t="s">
        <v>41</v>
      </c>
      <c r="B12" s="5" t="s">
        <v>73</v>
      </c>
      <c r="C12" s="6">
        <v>1.45174</v>
      </c>
      <c r="D12" s="6">
        <v>456.09230000000002</v>
      </c>
      <c r="E12" s="6">
        <v>314.16941050050298</v>
      </c>
    </row>
    <row r="13" spans="1:5" ht="25.5" customHeight="1" x14ac:dyDescent="0.2">
      <c r="A13" s="5" t="s">
        <v>41</v>
      </c>
      <c r="B13" s="5" t="s">
        <v>10</v>
      </c>
      <c r="C13" s="6">
        <v>1.331585</v>
      </c>
      <c r="D13" s="6">
        <v>562.01859999999999</v>
      </c>
      <c r="E13" s="6">
        <v>422.06738585970902</v>
      </c>
    </row>
    <row r="14" spans="1:5" ht="25.5" customHeight="1" x14ac:dyDescent="0.2">
      <c r="A14" s="5" t="s">
        <v>41</v>
      </c>
      <c r="B14" s="5" t="s">
        <v>108</v>
      </c>
      <c r="C14" s="6">
        <v>1.2</v>
      </c>
      <c r="D14" s="6">
        <v>406.08479999999997</v>
      </c>
      <c r="E14" s="6">
        <v>338.404</v>
      </c>
    </row>
    <row r="15" spans="1:5" ht="25.5" customHeight="1" x14ac:dyDescent="0.2">
      <c r="A15" s="5" t="s">
        <v>41</v>
      </c>
      <c r="B15" s="5" t="s">
        <v>9</v>
      </c>
      <c r="C15" s="6">
        <v>0.93879999999999997</v>
      </c>
      <c r="D15" s="6">
        <v>468.97719999999998</v>
      </c>
      <c r="E15" s="6">
        <v>499.54963783553501</v>
      </c>
    </row>
    <row r="16" spans="1:5" ht="25.5" customHeight="1" x14ac:dyDescent="0.2">
      <c r="A16" s="5" t="s">
        <v>41</v>
      </c>
      <c r="B16" s="5" t="s">
        <v>7</v>
      </c>
      <c r="C16" s="6">
        <v>0.79973989999999995</v>
      </c>
      <c r="D16" s="6">
        <v>306.98739999999998</v>
      </c>
      <c r="E16" s="6">
        <v>383.85905217433799</v>
      </c>
    </row>
    <row r="17" spans="1:5" ht="25.5" customHeight="1" x14ac:dyDescent="0.2">
      <c r="A17" s="5" t="s">
        <v>41</v>
      </c>
      <c r="B17" s="5" t="s">
        <v>14</v>
      </c>
      <c r="C17" s="6">
        <v>0.78203</v>
      </c>
      <c r="D17" s="6">
        <v>291.27229999999997</v>
      </c>
      <c r="E17" s="6">
        <v>372.45668324744599</v>
      </c>
    </row>
    <row r="18" spans="1:5" ht="25.5" customHeight="1" x14ac:dyDescent="0.2">
      <c r="A18" s="5" t="s">
        <v>41</v>
      </c>
      <c r="B18" s="5" t="s">
        <v>58</v>
      </c>
      <c r="C18" s="6">
        <v>0.77315809999999996</v>
      </c>
      <c r="D18" s="6">
        <v>330.00029999999998</v>
      </c>
      <c r="E18" s="6">
        <v>426.82124134766201</v>
      </c>
    </row>
    <row r="19" spans="1:5" ht="25.5" customHeight="1" x14ac:dyDescent="0.2">
      <c r="A19" s="5" t="s">
        <v>41</v>
      </c>
      <c r="B19" s="5" t="s">
        <v>19</v>
      </c>
      <c r="C19" s="6">
        <v>0.6458045</v>
      </c>
      <c r="D19" s="6">
        <v>215.36199999999999</v>
      </c>
      <c r="E19" s="6">
        <v>333.47863014271297</v>
      </c>
    </row>
    <row r="20" spans="1:5" ht="25.5" customHeight="1" x14ac:dyDescent="0.2">
      <c r="A20" s="5" t="s">
        <v>41</v>
      </c>
      <c r="B20" s="5" t="s">
        <v>48</v>
      </c>
      <c r="C20" s="6">
        <v>0.59154600000000002</v>
      </c>
      <c r="D20" s="6">
        <v>221.91829999999999</v>
      </c>
      <c r="E20" s="6">
        <v>375.14969250066798</v>
      </c>
    </row>
    <row r="21" spans="1:5" ht="25.5" customHeight="1" x14ac:dyDescent="0.2">
      <c r="A21" s="5" t="s">
        <v>41</v>
      </c>
      <c r="B21" s="5" t="s">
        <v>12</v>
      </c>
      <c r="C21" s="6">
        <v>0.52249959999999995</v>
      </c>
      <c r="D21" s="6">
        <v>250.39940000000001</v>
      </c>
      <c r="E21" s="6">
        <v>479.23366831285603</v>
      </c>
    </row>
    <row r="22" spans="1:5" ht="25.5" customHeight="1" x14ac:dyDescent="0.2">
      <c r="A22" s="5" t="s">
        <v>41</v>
      </c>
      <c r="B22" s="5" t="s">
        <v>22</v>
      </c>
      <c r="C22" s="6">
        <v>0.39673999999999998</v>
      </c>
      <c r="D22" s="6">
        <v>161.0506</v>
      </c>
      <c r="E22" s="6">
        <v>405.93486918384798</v>
      </c>
    </row>
    <row r="23" spans="1:5" ht="25.5" customHeight="1" x14ac:dyDescent="0.2">
      <c r="A23" s="5" t="s">
        <v>41</v>
      </c>
      <c r="B23" s="5" t="s">
        <v>45</v>
      </c>
      <c r="C23" s="6">
        <v>0.32181530000000003</v>
      </c>
      <c r="D23" s="6">
        <v>114.0722</v>
      </c>
      <c r="E23" s="6">
        <v>354.46481258038398</v>
      </c>
    </row>
    <row r="24" spans="1:5" ht="25.5" customHeight="1" x14ac:dyDescent="0.2">
      <c r="A24" s="5" t="s">
        <v>41</v>
      </c>
      <c r="B24" s="5" t="s">
        <v>39</v>
      </c>
      <c r="C24" s="6">
        <v>0.25316</v>
      </c>
      <c r="D24" s="6">
        <v>106.9483</v>
      </c>
      <c r="E24" s="6">
        <v>422.45338916100502</v>
      </c>
    </row>
    <row r="25" spans="1:5" ht="25.5" customHeight="1" x14ac:dyDescent="0.2">
      <c r="A25" s="5" t="s">
        <v>41</v>
      </c>
      <c r="B25" s="5" t="s">
        <v>90</v>
      </c>
      <c r="C25" s="6">
        <v>0.25</v>
      </c>
      <c r="D25" s="6">
        <v>90.3</v>
      </c>
      <c r="E25" s="6">
        <v>361.2</v>
      </c>
    </row>
    <row r="26" spans="1:5" ht="25.5" customHeight="1" x14ac:dyDescent="0.2">
      <c r="A26" s="5" t="s">
        <v>41</v>
      </c>
      <c r="B26" s="5" t="s">
        <v>23</v>
      </c>
      <c r="C26" s="6">
        <v>0.24640090000000001</v>
      </c>
      <c r="D26" s="6">
        <v>150.81899999999999</v>
      </c>
      <c r="E26" s="6">
        <v>612.08786169206405</v>
      </c>
    </row>
    <row r="27" spans="1:5" ht="25.5" customHeight="1" x14ac:dyDescent="0.2">
      <c r="A27" s="5" t="s">
        <v>41</v>
      </c>
      <c r="B27" s="5" t="s">
        <v>66</v>
      </c>
      <c r="C27" s="6">
        <v>0.23618</v>
      </c>
      <c r="D27" s="6">
        <v>115.6228</v>
      </c>
      <c r="E27" s="6">
        <v>489.55373020577503</v>
      </c>
    </row>
    <row r="28" spans="1:5" ht="25.5" customHeight="1" x14ac:dyDescent="0.2">
      <c r="A28" s="5" t="s">
        <v>41</v>
      </c>
      <c r="B28" s="5" t="s">
        <v>60</v>
      </c>
      <c r="C28" s="6">
        <v>0.22170000000000001</v>
      </c>
      <c r="D28" s="6">
        <v>98.075400000000002</v>
      </c>
      <c r="E28" s="6">
        <v>442.37889039242202</v>
      </c>
    </row>
    <row r="29" spans="1:5" ht="25.5" customHeight="1" x14ac:dyDescent="0.2">
      <c r="A29" s="5" t="s">
        <v>41</v>
      </c>
      <c r="B29" s="5" t="s">
        <v>33</v>
      </c>
      <c r="C29" s="6">
        <v>0.1875</v>
      </c>
      <c r="D29" s="6">
        <v>64.127600000000001</v>
      </c>
      <c r="E29" s="6">
        <v>342.01386666666701</v>
      </c>
    </row>
    <row r="30" spans="1:5" ht="25.5" customHeight="1" x14ac:dyDescent="0.2">
      <c r="A30" s="5" t="s">
        <v>41</v>
      </c>
      <c r="B30" s="5" t="s">
        <v>70</v>
      </c>
      <c r="C30" s="6">
        <v>0.18529999999999999</v>
      </c>
      <c r="D30" s="6">
        <v>84.199200000000005</v>
      </c>
      <c r="E30" s="6">
        <v>454.39395574743702</v>
      </c>
    </row>
    <row r="31" spans="1:5" ht="25.5" customHeight="1" x14ac:dyDescent="0.2">
      <c r="A31" s="5" t="s">
        <v>41</v>
      </c>
      <c r="B31" s="5" t="s">
        <v>55</v>
      </c>
      <c r="C31" s="6">
        <v>0.15821830000000001</v>
      </c>
      <c r="D31" s="6">
        <v>74.5381</v>
      </c>
      <c r="E31" s="6">
        <v>471.10922061480898</v>
      </c>
    </row>
    <row r="32" spans="1:5" ht="25.5" customHeight="1" x14ac:dyDescent="0.2">
      <c r="A32" s="5" t="s">
        <v>41</v>
      </c>
      <c r="B32" s="5" t="s">
        <v>72</v>
      </c>
      <c r="C32" s="6">
        <v>0.136188</v>
      </c>
      <c r="D32" s="6">
        <v>53.085799999999999</v>
      </c>
      <c r="E32" s="6">
        <v>389.79792639586498</v>
      </c>
    </row>
    <row r="33" spans="1:5" ht="25.5" customHeight="1" x14ac:dyDescent="0.2">
      <c r="A33" s="5" t="s">
        <v>41</v>
      </c>
      <c r="B33" s="5" t="s">
        <v>26</v>
      </c>
      <c r="C33" s="6">
        <v>0.13519999999999999</v>
      </c>
      <c r="D33" s="6">
        <v>57.165599999999998</v>
      </c>
      <c r="E33" s="6">
        <v>422.82248520710101</v>
      </c>
    </row>
    <row r="34" spans="1:5" ht="25.5" customHeight="1" x14ac:dyDescent="0.2">
      <c r="A34" s="5" t="s">
        <v>41</v>
      </c>
      <c r="B34" s="5" t="s">
        <v>18</v>
      </c>
      <c r="C34" s="6">
        <v>0.118835</v>
      </c>
      <c r="D34" s="6">
        <v>42.063299999999998</v>
      </c>
      <c r="E34" s="6">
        <v>353.96389952455098</v>
      </c>
    </row>
    <row r="35" spans="1:5" ht="25.5" customHeight="1" x14ac:dyDescent="0.2">
      <c r="A35" s="5" t="s">
        <v>41</v>
      </c>
      <c r="B35" s="5" t="s">
        <v>29</v>
      </c>
      <c r="C35" s="6">
        <v>0.10780000000000001</v>
      </c>
      <c r="D35" s="6">
        <v>96.188500000000005</v>
      </c>
      <c r="E35" s="6">
        <v>892.28664192949896</v>
      </c>
    </row>
    <row r="36" spans="1:5" ht="25.5" customHeight="1" x14ac:dyDescent="0.2">
      <c r="A36" s="5" t="s">
        <v>41</v>
      </c>
      <c r="B36" s="5" t="s">
        <v>81</v>
      </c>
      <c r="C36" s="6">
        <v>0.1002979</v>
      </c>
      <c r="D36" s="6">
        <v>63.6053</v>
      </c>
      <c r="E36" s="6">
        <v>634.16382596245796</v>
      </c>
    </row>
    <row r="37" spans="1:5" ht="25.5" customHeight="1" x14ac:dyDescent="0.2">
      <c r="A37" s="5" t="s">
        <v>41</v>
      </c>
      <c r="B37" s="5" t="s">
        <v>8</v>
      </c>
      <c r="C37" s="6">
        <v>9.7699999999999995E-2</v>
      </c>
      <c r="D37" s="6">
        <v>42.235300000000002</v>
      </c>
      <c r="E37" s="6">
        <v>432.295803480041</v>
      </c>
    </row>
    <row r="38" spans="1:5" ht="25.5" customHeight="1" x14ac:dyDescent="0.2">
      <c r="A38" s="5" t="s">
        <v>41</v>
      </c>
      <c r="B38" s="5" t="s">
        <v>57</v>
      </c>
      <c r="C38" s="6">
        <v>8.5997500000000004E-2</v>
      </c>
      <c r="D38" s="6">
        <v>41.328800000000001</v>
      </c>
      <c r="E38" s="6">
        <v>480.58141225035598</v>
      </c>
    </row>
    <row r="39" spans="1:5" ht="25.5" customHeight="1" x14ac:dyDescent="0.2">
      <c r="A39" s="5" t="s">
        <v>41</v>
      </c>
      <c r="B39" s="5" t="s">
        <v>30</v>
      </c>
      <c r="C39" s="6">
        <v>6.7349999999999993E-2</v>
      </c>
      <c r="D39" s="6">
        <v>70.802300000000002</v>
      </c>
      <c r="E39" s="6">
        <v>1051.25909428359</v>
      </c>
    </row>
    <row r="40" spans="1:5" ht="25.5" customHeight="1" x14ac:dyDescent="0.2">
      <c r="A40" s="5" t="s">
        <v>41</v>
      </c>
      <c r="B40" s="5" t="s">
        <v>75</v>
      </c>
      <c r="C40" s="6">
        <v>6.0400000000000002E-2</v>
      </c>
      <c r="D40" s="6">
        <v>19.52</v>
      </c>
      <c r="E40" s="6">
        <v>323.17880794702</v>
      </c>
    </row>
    <row r="41" spans="1:5" ht="25.5" customHeight="1" x14ac:dyDescent="0.2">
      <c r="A41" s="5" t="s">
        <v>41</v>
      </c>
      <c r="B41" s="5" t="s">
        <v>80</v>
      </c>
      <c r="C41" s="6">
        <v>5.0999999999999997E-2</v>
      </c>
      <c r="D41" s="6">
        <v>37.36</v>
      </c>
      <c r="E41" s="6">
        <v>732.54901960784298</v>
      </c>
    </row>
    <row r="42" spans="1:5" ht="25.5" customHeight="1" x14ac:dyDescent="0.2">
      <c r="A42" s="5" t="s">
        <v>41</v>
      </c>
      <c r="B42" s="5" t="s">
        <v>42</v>
      </c>
      <c r="C42" s="6">
        <v>4.2868000000000003E-2</v>
      </c>
      <c r="D42" s="6">
        <v>27.3507</v>
      </c>
      <c r="E42" s="6">
        <v>638.02136792012698</v>
      </c>
    </row>
    <row r="43" spans="1:5" ht="25.5" customHeight="1" x14ac:dyDescent="0.2">
      <c r="A43" s="5" t="s">
        <v>41</v>
      </c>
      <c r="B43" s="5" t="s">
        <v>69</v>
      </c>
      <c r="C43" s="6">
        <v>2.9125000000000002E-2</v>
      </c>
      <c r="D43" s="6">
        <v>25.0425</v>
      </c>
      <c r="E43" s="6">
        <v>859.82832618025702</v>
      </c>
    </row>
    <row r="44" spans="1:5" ht="25.5" customHeight="1" x14ac:dyDescent="0.2">
      <c r="A44" s="5" t="s">
        <v>41</v>
      </c>
      <c r="B44" s="5" t="s">
        <v>25</v>
      </c>
      <c r="C44" s="6">
        <v>2.8699200000000001E-2</v>
      </c>
      <c r="D44" s="6">
        <v>19.051100000000002</v>
      </c>
      <c r="E44" s="6">
        <v>663.81989741874304</v>
      </c>
    </row>
    <row r="45" spans="1:5" ht="25.5" customHeight="1" x14ac:dyDescent="0.2">
      <c r="A45" s="5" t="s">
        <v>41</v>
      </c>
      <c r="B45" s="5" t="s">
        <v>65</v>
      </c>
      <c r="C45" s="6">
        <v>2.0715600000000001E-2</v>
      </c>
      <c r="D45" s="6">
        <v>19.0121</v>
      </c>
      <c r="E45" s="6">
        <v>917.767286489409</v>
      </c>
    </row>
    <row r="46" spans="1:5" ht="25.5" customHeight="1" x14ac:dyDescent="0.2">
      <c r="A46" s="5" t="s">
        <v>41</v>
      </c>
      <c r="B46" s="5" t="s">
        <v>51</v>
      </c>
      <c r="C46" s="6">
        <v>1.8432E-2</v>
      </c>
      <c r="D46" s="6">
        <v>29.243400000000001</v>
      </c>
      <c r="E46" s="6">
        <v>1586.5559895833301</v>
      </c>
    </row>
    <row r="47" spans="1:5" ht="25.5" customHeight="1" x14ac:dyDescent="0.2">
      <c r="A47" s="5" t="s">
        <v>41</v>
      </c>
      <c r="B47" s="5" t="s">
        <v>79</v>
      </c>
      <c r="C47" s="6">
        <v>1.83E-2</v>
      </c>
      <c r="D47" s="6">
        <v>10.8018</v>
      </c>
      <c r="E47" s="6">
        <v>590.26229508196695</v>
      </c>
    </row>
    <row r="48" spans="1:5" ht="25.5" customHeight="1" x14ac:dyDescent="0.2">
      <c r="A48" s="5" t="s">
        <v>41</v>
      </c>
      <c r="B48" s="5" t="s">
        <v>64</v>
      </c>
      <c r="C48" s="6">
        <v>1.8100000000000002E-2</v>
      </c>
      <c r="D48" s="6">
        <v>11.785500000000001</v>
      </c>
      <c r="E48" s="6">
        <v>651.13259668508294</v>
      </c>
    </row>
    <row r="49" spans="1:5" ht="25.5" customHeight="1" x14ac:dyDescent="0.2">
      <c r="A49" s="5" t="s">
        <v>41</v>
      </c>
      <c r="B49" s="5" t="s">
        <v>36</v>
      </c>
      <c r="C49" s="6">
        <v>1.5100000000000001E-2</v>
      </c>
      <c r="D49" s="6">
        <v>13.8346</v>
      </c>
      <c r="E49" s="6">
        <v>916.19867549668902</v>
      </c>
    </row>
    <row r="50" spans="1:5" ht="25.5" customHeight="1" x14ac:dyDescent="0.2">
      <c r="A50" s="5" t="s">
        <v>41</v>
      </c>
      <c r="B50" s="5" t="s">
        <v>16</v>
      </c>
      <c r="C50" s="6">
        <v>1.4999999999999999E-2</v>
      </c>
      <c r="D50" s="6">
        <v>11.625</v>
      </c>
      <c r="E50" s="6">
        <v>775</v>
      </c>
    </row>
    <row r="51" spans="1:5" ht="25.5" customHeight="1" x14ac:dyDescent="0.2">
      <c r="A51" s="5" t="s">
        <v>41</v>
      </c>
      <c r="B51" s="5" t="s">
        <v>95</v>
      </c>
      <c r="C51" s="6">
        <v>1.49E-2</v>
      </c>
      <c r="D51" s="6">
        <v>8.5610999999999997</v>
      </c>
      <c r="E51" s="6">
        <v>574.570469798658</v>
      </c>
    </row>
    <row r="52" spans="1:5" ht="25.5" customHeight="1" x14ac:dyDescent="0.2">
      <c r="A52" s="5" t="s">
        <v>41</v>
      </c>
      <c r="B52" s="5" t="s">
        <v>91</v>
      </c>
      <c r="C52" s="6">
        <v>1.2E-2</v>
      </c>
      <c r="D52" s="6">
        <v>3.6840000000000002</v>
      </c>
      <c r="E52" s="6">
        <v>307</v>
      </c>
    </row>
    <row r="53" spans="1:5" ht="25.5" customHeight="1" x14ac:dyDescent="0.2">
      <c r="A53" s="5" t="s">
        <v>41</v>
      </c>
      <c r="B53" s="5" t="s">
        <v>83</v>
      </c>
      <c r="C53" s="6">
        <v>1.09E-2</v>
      </c>
      <c r="D53" s="6">
        <v>6.0387000000000004</v>
      </c>
      <c r="E53" s="6">
        <v>554.00917431192704</v>
      </c>
    </row>
    <row r="54" spans="1:5" ht="25.5" customHeight="1" x14ac:dyDescent="0.2">
      <c r="A54" s="5" t="s">
        <v>41</v>
      </c>
      <c r="B54" s="5" t="s">
        <v>28</v>
      </c>
      <c r="C54" s="6">
        <v>9.4000000000000004E-3</v>
      </c>
      <c r="D54" s="6">
        <v>7.3556999999999997</v>
      </c>
      <c r="E54" s="6">
        <v>782.52127659574501</v>
      </c>
    </row>
    <row r="55" spans="1:5" ht="25.5" customHeight="1" x14ac:dyDescent="0.2">
      <c r="A55" s="5" t="s">
        <v>41</v>
      </c>
      <c r="B55" s="5" t="s">
        <v>78</v>
      </c>
      <c r="C55" s="6">
        <v>9.2999999999999992E-3</v>
      </c>
      <c r="D55" s="6">
        <v>10.317</v>
      </c>
      <c r="E55" s="6">
        <v>1109.3548387096801</v>
      </c>
    </row>
    <row r="56" spans="1:5" ht="25.5" customHeight="1" x14ac:dyDescent="0.2">
      <c r="A56" s="5" t="s">
        <v>41</v>
      </c>
      <c r="B56" s="5" t="s">
        <v>32</v>
      </c>
      <c r="C56" s="6">
        <v>7.5100000000000002E-3</v>
      </c>
      <c r="D56" s="6">
        <v>6.6677</v>
      </c>
      <c r="E56" s="6">
        <v>887.84287616511301</v>
      </c>
    </row>
    <row r="57" spans="1:5" ht="25.5" customHeight="1" x14ac:dyDescent="0.2">
      <c r="A57" s="5" t="s">
        <v>41</v>
      </c>
      <c r="B57" s="5" t="s">
        <v>38</v>
      </c>
      <c r="C57" s="6">
        <v>7.1999999999999998E-3</v>
      </c>
      <c r="D57" s="6">
        <v>6.2892000000000001</v>
      </c>
      <c r="E57" s="6">
        <v>873.5</v>
      </c>
    </row>
    <row r="58" spans="1:5" ht="25.5" customHeight="1" x14ac:dyDescent="0.2">
      <c r="A58" s="5" t="s">
        <v>41</v>
      </c>
      <c r="B58" s="5" t="s">
        <v>103</v>
      </c>
      <c r="C58" s="6">
        <v>5.4000000000000003E-3</v>
      </c>
      <c r="D58" s="6">
        <v>1.8360000000000001</v>
      </c>
      <c r="E58" s="6">
        <v>340</v>
      </c>
    </row>
    <row r="59" spans="1:5" ht="25.5" customHeight="1" x14ac:dyDescent="0.2">
      <c r="A59" s="5" t="s">
        <v>41</v>
      </c>
      <c r="B59" s="5" t="s">
        <v>46</v>
      </c>
      <c r="C59" s="6">
        <v>5.4000000000000003E-3</v>
      </c>
      <c r="D59" s="6">
        <v>3.3673999999999999</v>
      </c>
      <c r="E59" s="6">
        <v>623.59259259259204</v>
      </c>
    </row>
    <row r="60" spans="1:5" ht="25.5" customHeight="1" x14ac:dyDescent="0.2">
      <c r="A60" s="5" t="s">
        <v>41</v>
      </c>
      <c r="B60" s="5" t="s">
        <v>84</v>
      </c>
      <c r="C60" s="6">
        <v>5.0000000000000001E-3</v>
      </c>
      <c r="D60" s="6">
        <v>3.5007999999999999</v>
      </c>
      <c r="E60" s="6">
        <v>700.16</v>
      </c>
    </row>
    <row r="61" spans="1:5" ht="25.5" customHeight="1" x14ac:dyDescent="0.2">
      <c r="A61" s="5" t="s">
        <v>41</v>
      </c>
      <c r="B61" s="5" t="s">
        <v>109</v>
      </c>
      <c r="C61" s="6">
        <v>4.3150000000000003E-3</v>
      </c>
      <c r="D61" s="6">
        <v>2.1143000000000001</v>
      </c>
      <c r="E61" s="6">
        <v>489.98841251448403</v>
      </c>
    </row>
    <row r="62" spans="1:5" ht="25.5" customHeight="1" x14ac:dyDescent="0.2">
      <c r="A62" s="5" t="s">
        <v>41</v>
      </c>
      <c r="B62" s="5" t="s">
        <v>56</v>
      </c>
      <c r="C62" s="6">
        <v>4.0000000000000001E-3</v>
      </c>
      <c r="D62" s="6">
        <v>2.4443000000000001</v>
      </c>
      <c r="E62" s="6">
        <v>611.07500000000005</v>
      </c>
    </row>
    <row r="63" spans="1:5" ht="25.5" customHeight="1" x14ac:dyDescent="0.2">
      <c r="A63" s="5" t="s">
        <v>41</v>
      </c>
      <c r="B63" s="5" t="s">
        <v>85</v>
      </c>
      <c r="C63" s="6">
        <v>3.5000000000000001E-3</v>
      </c>
      <c r="D63" s="6">
        <v>2.0710999999999999</v>
      </c>
      <c r="E63" s="6">
        <v>591.74285714285702</v>
      </c>
    </row>
    <row r="64" spans="1:5" ht="25.5" customHeight="1" x14ac:dyDescent="0.2">
      <c r="A64" s="5" t="s">
        <v>41</v>
      </c>
      <c r="B64" s="5" t="s">
        <v>99</v>
      </c>
      <c r="C64" s="6">
        <v>3.0999999999999999E-3</v>
      </c>
      <c r="D64" s="6">
        <v>2.1648999999999998</v>
      </c>
      <c r="E64" s="6">
        <v>698.35483870967698</v>
      </c>
    </row>
    <row r="65" spans="1:5" ht="25.5" customHeight="1" x14ac:dyDescent="0.2">
      <c r="A65" s="5" t="s">
        <v>41</v>
      </c>
      <c r="B65" s="5" t="s">
        <v>104</v>
      </c>
      <c r="C65" s="6">
        <v>2.7000000000000001E-3</v>
      </c>
      <c r="D65" s="6">
        <v>1.1664000000000001</v>
      </c>
      <c r="E65" s="6">
        <v>432</v>
      </c>
    </row>
    <row r="66" spans="1:5" ht="25.5" customHeight="1" x14ac:dyDescent="0.2">
      <c r="A66" s="5" t="s">
        <v>41</v>
      </c>
      <c r="B66" s="5" t="s">
        <v>59</v>
      </c>
      <c r="C66" s="6">
        <v>2.7000000000000001E-3</v>
      </c>
      <c r="D66" s="6">
        <v>2.0853000000000002</v>
      </c>
      <c r="E66" s="6">
        <v>772.33333333333303</v>
      </c>
    </row>
    <row r="67" spans="1:5" ht="25.5" customHeight="1" x14ac:dyDescent="0.2">
      <c r="A67" s="5" t="s">
        <v>41</v>
      </c>
      <c r="B67" s="5" t="s">
        <v>82</v>
      </c>
      <c r="C67" s="6">
        <v>2.7000000000000001E-3</v>
      </c>
      <c r="D67" s="6">
        <v>1.0503</v>
      </c>
      <c r="E67" s="6">
        <v>389</v>
      </c>
    </row>
    <row r="68" spans="1:5" ht="25.5" customHeight="1" x14ac:dyDescent="0.2">
      <c r="A68" s="5" t="s">
        <v>41</v>
      </c>
      <c r="B68" s="5" t="s">
        <v>86</v>
      </c>
      <c r="C68" s="6">
        <v>2.5005000000000001E-3</v>
      </c>
      <c r="D68" s="6">
        <v>2.4535</v>
      </c>
      <c r="E68" s="6">
        <v>981.20375924815005</v>
      </c>
    </row>
    <row r="69" spans="1:5" ht="25.5" customHeight="1" x14ac:dyDescent="0.2">
      <c r="A69" s="5" t="s">
        <v>41</v>
      </c>
      <c r="B69" s="5" t="s">
        <v>96</v>
      </c>
      <c r="C69" s="6">
        <v>2.5000000000000001E-3</v>
      </c>
      <c r="D69" s="6">
        <v>1</v>
      </c>
      <c r="E69" s="6">
        <v>400</v>
      </c>
    </row>
    <row r="70" spans="1:5" ht="25.5" customHeight="1" x14ac:dyDescent="0.2">
      <c r="A70" s="5" t="s">
        <v>41</v>
      </c>
      <c r="B70" s="5" t="s">
        <v>125</v>
      </c>
      <c r="C70" s="6">
        <v>2.2000000000000001E-3</v>
      </c>
      <c r="D70" s="6">
        <v>2.7782</v>
      </c>
      <c r="E70" s="6">
        <v>1262.8181818181799</v>
      </c>
    </row>
    <row r="71" spans="1:5" ht="25.5" customHeight="1" x14ac:dyDescent="0.2">
      <c r="A71" s="5" t="s">
        <v>41</v>
      </c>
      <c r="B71" s="5" t="s">
        <v>110</v>
      </c>
      <c r="C71" s="6">
        <v>2E-3</v>
      </c>
      <c r="D71" s="6">
        <v>2.8780000000000001</v>
      </c>
      <c r="E71" s="6">
        <v>1439</v>
      </c>
    </row>
    <row r="72" spans="1:5" ht="25.5" customHeight="1" x14ac:dyDescent="0.2">
      <c r="A72" s="5" t="s">
        <v>41</v>
      </c>
      <c r="B72" s="5" t="s">
        <v>97</v>
      </c>
      <c r="C72" s="6">
        <v>2E-3</v>
      </c>
      <c r="D72" s="6">
        <v>1.1701999999999999</v>
      </c>
      <c r="E72" s="6">
        <v>585.1</v>
      </c>
    </row>
    <row r="73" spans="1:5" ht="25.5" customHeight="1" x14ac:dyDescent="0.2">
      <c r="A73" s="5" t="s">
        <v>41</v>
      </c>
      <c r="B73" s="5" t="s">
        <v>68</v>
      </c>
      <c r="C73" s="6">
        <v>2E-3</v>
      </c>
      <c r="D73" s="6">
        <v>2.0358999999999998</v>
      </c>
      <c r="E73" s="6">
        <v>1017.95</v>
      </c>
    </row>
    <row r="74" spans="1:5" ht="25.5" customHeight="1" x14ac:dyDescent="0.2">
      <c r="A74" s="5" t="s">
        <v>41</v>
      </c>
      <c r="B74" s="5" t="s">
        <v>76</v>
      </c>
      <c r="C74" s="6">
        <v>1.9E-3</v>
      </c>
      <c r="D74" s="6">
        <v>0.76</v>
      </c>
      <c r="E74" s="6">
        <v>400</v>
      </c>
    </row>
    <row r="75" spans="1:5" ht="25.5" customHeight="1" x14ac:dyDescent="0.2">
      <c r="A75" s="5" t="s">
        <v>41</v>
      </c>
      <c r="B75" s="5" t="s">
        <v>98</v>
      </c>
      <c r="C75" s="6">
        <v>1.8E-3</v>
      </c>
      <c r="D75" s="6">
        <v>2.5499999999999998</v>
      </c>
      <c r="E75" s="6">
        <v>1416.6666666666699</v>
      </c>
    </row>
    <row r="76" spans="1:5" ht="25.5" customHeight="1" x14ac:dyDescent="0.2">
      <c r="A76" s="5" t="s">
        <v>41</v>
      </c>
      <c r="B76" s="5" t="s">
        <v>87</v>
      </c>
      <c r="C76" s="6">
        <v>1.5E-3</v>
      </c>
      <c r="D76" s="6">
        <v>2.3014999999999999</v>
      </c>
      <c r="E76" s="6">
        <v>1534.3333333333301</v>
      </c>
    </row>
    <row r="77" spans="1:5" ht="25.5" customHeight="1" x14ac:dyDescent="0.2">
      <c r="A77" s="5" t="s">
        <v>41</v>
      </c>
      <c r="B77" s="5" t="s">
        <v>44</v>
      </c>
      <c r="C77" s="6">
        <v>1.4499999999999999E-3</v>
      </c>
      <c r="D77" s="6">
        <v>2.25</v>
      </c>
      <c r="E77" s="6">
        <v>1551.7241379310301</v>
      </c>
    </row>
    <row r="78" spans="1:5" ht="25.5" customHeight="1" x14ac:dyDescent="0.2">
      <c r="A78" s="5" t="s">
        <v>41</v>
      </c>
      <c r="B78" s="5" t="s">
        <v>34</v>
      </c>
      <c r="C78" s="6">
        <v>1.1000000000000001E-3</v>
      </c>
      <c r="D78" s="6">
        <v>1.2759</v>
      </c>
      <c r="E78" s="6">
        <v>1159.9090909090901</v>
      </c>
    </row>
    <row r="79" spans="1:5" ht="25.5" customHeight="1" x14ac:dyDescent="0.2">
      <c r="A79" s="5" t="s">
        <v>41</v>
      </c>
      <c r="B79" s="5" t="s">
        <v>100</v>
      </c>
      <c r="C79" s="6">
        <v>9.1E-4</v>
      </c>
      <c r="D79" s="6">
        <v>0.47549999999999998</v>
      </c>
      <c r="E79" s="6">
        <v>522.52747252747201</v>
      </c>
    </row>
    <row r="80" spans="1:5" ht="25.5" customHeight="1" x14ac:dyDescent="0.2">
      <c r="A80" s="5" t="s">
        <v>41</v>
      </c>
      <c r="B80" s="5" t="s">
        <v>74</v>
      </c>
      <c r="C80" s="6">
        <v>5.0000000000000001E-4</v>
      </c>
      <c r="D80" s="6">
        <v>0.52500000000000002</v>
      </c>
      <c r="E80" s="6">
        <v>1050</v>
      </c>
    </row>
    <row r="81" spans="1:5" ht="25.5" customHeight="1" x14ac:dyDescent="0.2">
      <c r="A81" s="5" t="s">
        <v>41</v>
      </c>
      <c r="B81" s="5" t="s">
        <v>62</v>
      </c>
      <c r="C81" s="6">
        <v>4.0000000000000002E-4</v>
      </c>
      <c r="D81" s="6">
        <v>0.49199999999999999</v>
      </c>
      <c r="E81" s="6">
        <v>1230</v>
      </c>
    </row>
    <row r="82" spans="1:5" ht="25.5" customHeight="1" x14ac:dyDescent="0.2">
      <c r="A82" s="5" t="s">
        <v>41</v>
      </c>
      <c r="B82" s="5" t="s">
        <v>49</v>
      </c>
      <c r="C82" s="6">
        <v>2.9999999999999997E-4</v>
      </c>
      <c r="D82" s="6">
        <v>0.375</v>
      </c>
      <c r="E82" s="6">
        <v>1250</v>
      </c>
    </row>
    <row r="83" spans="1:5" ht="25.5" customHeight="1" x14ac:dyDescent="0.2">
      <c r="A83" s="5" t="s">
        <v>41</v>
      </c>
      <c r="B83" s="5" t="s">
        <v>77</v>
      </c>
      <c r="C83" s="6">
        <v>2.2000000000000001E-4</v>
      </c>
      <c r="D83" s="6">
        <v>0.49969999999999998</v>
      </c>
      <c r="E83" s="6">
        <v>2271.3636363636401</v>
      </c>
    </row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</sheetData>
  <mergeCells count="1">
    <mergeCell ref="A1:E1"/>
  </mergeCells>
  <phoneticPr fontId="6" type="noConversion"/>
  <conditionalFormatting sqref="B4:B81">
    <cfRule type="duplicateValues" dxfId="5" priority="4"/>
  </conditionalFormatting>
  <conditionalFormatting sqref="B82">
    <cfRule type="duplicateValues" dxfId="4" priority="2"/>
  </conditionalFormatting>
  <conditionalFormatting sqref="B83">
    <cfRule type="duplicateValues" dxfId="3" priority="1"/>
  </conditionalFormatting>
  <conditionalFormatting sqref="B84:B1048576 B1:B3">
    <cfRule type="duplicateValues" dxfId="2" priority="3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8"/>
  <sheetViews>
    <sheetView tabSelected="1" workbookViewId="0">
      <selection activeCell="H14" sqref="H14"/>
    </sheetView>
  </sheetViews>
  <sheetFormatPr defaultColWidth="16.125" defaultRowHeight="13.5" x14ac:dyDescent="0.2"/>
  <cols>
    <col min="1" max="16384" width="16.125" style="1"/>
  </cols>
  <sheetData>
    <row r="1" spans="1:5" ht="25.5" customHeight="1" x14ac:dyDescent="0.2">
      <c r="A1" s="8" t="s">
        <v>126</v>
      </c>
      <c r="B1" s="8"/>
      <c r="C1" s="8"/>
      <c r="D1" s="8"/>
      <c r="E1" s="8"/>
    </row>
    <row r="2" spans="1:5" ht="25.5" customHeight="1" x14ac:dyDescent="0.2">
      <c r="A2" s="2" t="s">
        <v>127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25.5" customHeight="1" x14ac:dyDescent="0.2">
      <c r="A3" s="5" t="s">
        <v>128</v>
      </c>
      <c r="B3" s="3" t="s">
        <v>5</v>
      </c>
      <c r="C3" s="4">
        <f>SUM(C4:C48)</f>
        <v>40.564482899999994</v>
      </c>
      <c r="D3" s="4">
        <f>SUM(D4:D48)</f>
        <v>18671.133200000007</v>
      </c>
      <c r="E3" s="4">
        <f>D3/C3</f>
        <v>460.28278595411382</v>
      </c>
    </row>
    <row r="4" spans="1:5" ht="25.5" customHeight="1" x14ac:dyDescent="0.2">
      <c r="A4" s="5" t="s">
        <v>128</v>
      </c>
      <c r="B4" s="5" t="s">
        <v>26</v>
      </c>
      <c r="C4" s="6">
        <v>17.2777599</v>
      </c>
      <c r="D4" s="6">
        <v>8005.4251000000004</v>
      </c>
      <c r="E4" s="6">
        <v>463.33698039176898</v>
      </c>
    </row>
    <row r="5" spans="1:5" ht="25.5" customHeight="1" x14ac:dyDescent="0.2">
      <c r="A5" s="5" t="s">
        <v>128</v>
      </c>
      <c r="B5" s="5" t="s">
        <v>10</v>
      </c>
      <c r="C5" s="6">
        <v>8.5383010000000006</v>
      </c>
      <c r="D5" s="6">
        <v>3709.7456000000002</v>
      </c>
      <c r="E5" s="6">
        <v>434.48287897088699</v>
      </c>
    </row>
    <row r="6" spans="1:5" ht="25.5" customHeight="1" x14ac:dyDescent="0.2">
      <c r="A6" s="5" t="s">
        <v>128</v>
      </c>
      <c r="B6" s="5" t="s">
        <v>42</v>
      </c>
      <c r="C6" s="6">
        <v>5.2488479999999997</v>
      </c>
      <c r="D6" s="6">
        <v>2625.2312000000002</v>
      </c>
      <c r="E6" s="6">
        <v>500.153786126022</v>
      </c>
    </row>
    <row r="7" spans="1:5" ht="25.5" customHeight="1" x14ac:dyDescent="0.2">
      <c r="A7" s="5" t="s">
        <v>128</v>
      </c>
      <c r="B7" s="5" t="s">
        <v>17</v>
      </c>
      <c r="C7" s="6">
        <v>3.379</v>
      </c>
      <c r="D7" s="6">
        <v>1342.8098</v>
      </c>
      <c r="E7" s="6">
        <v>397.39857946137897</v>
      </c>
    </row>
    <row r="8" spans="1:5" ht="25.5" customHeight="1" x14ac:dyDescent="0.2">
      <c r="A8" s="5" t="s">
        <v>128</v>
      </c>
      <c r="B8" s="5" t="s">
        <v>57</v>
      </c>
      <c r="C8" s="6">
        <v>2.0299999999999998</v>
      </c>
      <c r="D8" s="6">
        <v>970.02499999999998</v>
      </c>
      <c r="E8" s="6">
        <v>477.84482758620697</v>
      </c>
    </row>
    <row r="9" spans="1:5" ht="25.5" customHeight="1" x14ac:dyDescent="0.2">
      <c r="A9" s="5" t="s">
        <v>128</v>
      </c>
      <c r="B9" s="5" t="s">
        <v>7</v>
      </c>
      <c r="C9" s="6">
        <v>1.331874</v>
      </c>
      <c r="D9" s="6">
        <v>706.35900000000004</v>
      </c>
      <c r="E9" s="6">
        <v>530.34971776609495</v>
      </c>
    </row>
    <row r="10" spans="1:5" ht="25.5" customHeight="1" x14ac:dyDescent="0.2">
      <c r="A10" s="5" t="s">
        <v>128</v>
      </c>
      <c r="B10" s="5" t="s">
        <v>92</v>
      </c>
      <c r="C10" s="6">
        <v>1.1000000000000001</v>
      </c>
      <c r="D10" s="6">
        <v>561</v>
      </c>
      <c r="E10" s="6">
        <v>510</v>
      </c>
    </row>
    <row r="11" spans="1:5" ht="25.5" customHeight="1" x14ac:dyDescent="0.2">
      <c r="A11" s="5" t="s">
        <v>128</v>
      </c>
      <c r="B11" s="5" t="s">
        <v>45</v>
      </c>
      <c r="C11" s="6">
        <v>0.71174999999999999</v>
      </c>
      <c r="D11" s="6">
        <v>308.90609999999998</v>
      </c>
      <c r="E11" s="6">
        <v>434.009272918862</v>
      </c>
    </row>
    <row r="12" spans="1:5" ht="25.5" customHeight="1" x14ac:dyDescent="0.2">
      <c r="A12" s="5" t="s">
        <v>128</v>
      </c>
      <c r="B12" s="5" t="s">
        <v>6</v>
      </c>
      <c r="C12" s="6">
        <v>0.4</v>
      </c>
      <c r="D12" s="6">
        <v>160.72</v>
      </c>
      <c r="E12" s="6">
        <v>401.8</v>
      </c>
    </row>
    <row r="13" spans="1:5" ht="25.5" customHeight="1" x14ac:dyDescent="0.2">
      <c r="A13" s="5" t="s">
        <v>128</v>
      </c>
      <c r="B13" s="5" t="s">
        <v>12</v>
      </c>
      <c r="C13" s="6">
        <v>0.23</v>
      </c>
      <c r="D13" s="6">
        <v>117</v>
      </c>
      <c r="E13" s="6">
        <v>508.695652173913</v>
      </c>
    </row>
    <row r="14" spans="1:5" ht="25.5" customHeight="1" x14ac:dyDescent="0.2">
      <c r="A14" s="5" t="s">
        <v>128</v>
      </c>
      <c r="B14" s="5" t="s">
        <v>21</v>
      </c>
      <c r="C14" s="6">
        <v>0.16</v>
      </c>
      <c r="D14" s="6">
        <v>77.225800000000007</v>
      </c>
      <c r="E14" s="6">
        <v>482.66125</v>
      </c>
    </row>
    <row r="15" spans="1:5" ht="25.5" customHeight="1" x14ac:dyDescent="0.2">
      <c r="A15" s="5" t="s">
        <v>128</v>
      </c>
      <c r="B15" s="5" t="s">
        <v>8</v>
      </c>
      <c r="C15" s="6">
        <v>0.1</v>
      </c>
      <c r="D15" s="6">
        <v>57.576000000000001</v>
      </c>
      <c r="E15" s="6">
        <v>575.76</v>
      </c>
    </row>
    <row r="16" spans="1:5" ht="25.5" customHeight="1" x14ac:dyDescent="0.2">
      <c r="A16" s="5" t="s">
        <v>128</v>
      </c>
      <c r="B16" s="5" t="s">
        <v>15</v>
      </c>
      <c r="C16" s="6">
        <v>3.6949999999999997E-2</v>
      </c>
      <c r="D16" s="6">
        <v>18.3781</v>
      </c>
      <c r="E16" s="6">
        <v>497.377537212449</v>
      </c>
    </row>
    <row r="17" spans="1:5" ht="25.5" customHeight="1" x14ac:dyDescent="0.2">
      <c r="A17" s="5" t="s">
        <v>128</v>
      </c>
      <c r="B17" s="5" t="s">
        <v>16</v>
      </c>
      <c r="C17" s="6">
        <v>0.02</v>
      </c>
      <c r="D17" s="6">
        <v>10.7315</v>
      </c>
      <c r="E17" s="6">
        <v>536.57500000000005</v>
      </c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</sheetData>
  <mergeCells count="1">
    <mergeCell ref="A1:E1"/>
  </mergeCells>
  <phoneticPr fontId="6" type="noConversion"/>
  <conditionalFormatting sqref="B4:B17">
    <cfRule type="duplicateValues" dxfId="1" priority="2"/>
  </conditionalFormatting>
  <conditionalFormatting sqref="B18:B1048576 B1:B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ym18801037558@163.com</cp:lastModifiedBy>
  <dcterms:created xsi:type="dcterms:W3CDTF">2015-06-05T18:17:00Z</dcterms:created>
  <dcterms:modified xsi:type="dcterms:W3CDTF">2025-09-24T03:17:09Z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6E1D498537B84D0DB74952FF28007386</vt:lpwstr>
  </property>
  <property fmtid="{D5CDD505-2E9C-101B-9397-08002B2CF9AE}" pid="3" name="KSOProductBuildVer">
    <vt:lpwstr>2052-11.1.0.10356</vt:lpwstr>
  </property>
</Properties>
</file>